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<sst xmlns="http://schemas.openxmlformats.org/spreadsheetml/2006/main" count="86" uniqueCount="64">
  <si>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</si>
  <si>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</si>
  <si>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</si>
  <si>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</si>
  <si>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</si>
  <si>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</si>
  <si>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</si>
  <si>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</si>
  <si>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</si>
  <si>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</si>
  <si>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</si>
  <si>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</si>
  <si>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</si>
  <si>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</si>
  <si>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</si>
  <si>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</si>
  <si>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</si>
  <si>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</si>
  <si>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</si>
  <si>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</si>
  <si>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</si>
  <si>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</si>
  <si>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</si>
  <si>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</si>
  <si>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</si>
  <si>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</si>
  <si>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</si>
  <si>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</si>
  <si>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</si>
  <si>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</si>
  <si>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</si>
  <si>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</si>
  <si>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</si>
  <si>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</si>
  <si>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</si>
  <si>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</si>
  <si>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</si>
  <si>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</si>
  <si>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</si>
  <si>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</si>
  <si>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</si>
  <si>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</si>
  <si>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</si>
  <si>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</si>
  <si>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</si>
  <si>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</si>
  <si>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</si>
  <si>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</si>
  <si>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</si>
  <si>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</si>
  <si>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</si>
  <si>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</si>
  <si>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</si>
  <si>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</si>
  <si>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</si>
  <si>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</si>
  <si>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</si>
  <si>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</si>
  <si>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</si>
  <si>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</si>
  <si>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</si>
  <si>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</si>
  <si>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№14</t>
  </si>
  <si>
    <r>
      <t xml:space="preserve">на 20 февраля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</si>
</sst>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156</v>
      </c>
      <c r="B8" s="124">
        <f>A8*D8</f>
        <v>9360</v>
      </c>
      <c r="C8" s="125"/>
      <c r="D8" s="165">
        <v>60</v>
      </c>
      <c r="E8" s="166"/>
      <c r="F8" s="167"/>
      <c r="G8" s="169">
        <v>92</v>
      </c>
      <c r="H8" s="169"/>
      <c r="I8" s="169"/>
      <c r="J8" s="141">
        <v>57.58</v>
      </c>
      <c r="K8" s="141"/>
      <c r="L8" s="141">
        <f>G8*J8</f>
        <v>5297.36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57.58</v>
      </c>
      <c r="K9" s="141"/>
      <c r="L9" s="141">
        <f>SUM(L8)</f>
        <v>5297.36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92</v>
      </c>
      <c r="E17" s="120">
        <v>92</v>
      </c>
      <c r="F17" s="121"/>
      <c r="G17" s="120">
        <v>92</v>
      </c>
      <c r="H17" s="121"/>
      <c r="I17" s="25"/>
      <c r="J17" s="24"/>
      <c r="K17" s="24">
        <v>92</v>
      </c>
      <c r="L17" s="24">
        <v>92</v>
      </c>
      <c r="M17" s="24">
        <v>92</v>
      </c>
      <c r="N17" s="24">
        <v>92</v>
      </c>
      <c r="O17" s="24"/>
      <c r="P17" s="24">
        <v>92</v>
      </c>
      <c r="Q17" s="24">
        <v>92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1.84</v>
      </c>
      <c r="Y19" s="55">
        <f>B19*X19</f>
        <v>77.28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5.5200000000000005</v>
      </c>
      <c r="Y20" s="70">
        <f t="shared" ref="Y20:Y39" si="1">B20*X20</f>
        <v>469.20000000000005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8">
        <f t="shared" si="0"/>
        <v>3.5000000000000003E-2</v>
      </c>
      <c r="T21" s="79"/>
      <c r="U21" s="79"/>
      <c r="V21" s="79"/>
      <c r="W21" s="80"/>
      <c r="X21" s="21">
        <f>S21*D17</f>
        <v>3.22</v>
      </c>
      <c r="Y21" s="70">
        <f t="shared" si="1"/>
        <v>241.50000000000003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5.5199999999999992E-2</v>
      </c>
      <c r="Y22" s="70">
        <f t="shared" si="1"/>
        <v>41.399999999999991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7.36</v>
      </c>
      <c r="Y23" s="70">
        <f t="shared" si="1"/>
        <v>353.28000000000003</v>
      </c>
      <c r="Z23" s="1"/>
      <c r="AA23" s="1"/>
    </row>
    <row r="24" spans="1:27" ht="12.75" customHeight="1">
      <c r="A24" s="20" t="s">
        <v>31</v>
      </c>
      <c r="B24" s="11">
        <v>50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0.15000000000000002</v>
      </c>
      <c r="T24" s="79"/>
      <c r="U24" s="79"/>
      <c r="V24" s="79"/>
      <c r="W24" s="80"/>
      <c r="X24" s="56">
        <f>S24*D17</f>
        <v>13.800000000000002</v>
      </c>
      <c r="Y24" s="70">
        <f t="shared" si="1"/>
        <v>690.00000000000011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3.22</v>
      </c>
      <c r="Y25" s="70">
        <f t="shared" si="1"/>
        <v>112.7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7.0000000000000001E-3</v>
      </c>
      <c r="T26" s="79"/>
      <c r="U26" s="79"/>
      <c r="V26" s="79"/>
      <c r="W26" s="80"/>
      <c r="X26" s="21">
        <f>S26*D17</f>
        <v>0.64400000000000002</v>
      </c>
      <c r="Y26" s="70">
        <f t="shared" si="1"/>
        <v>25.76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78">
        <f t="shared" si="0"/>
        <v>8.0000000000000002E-3</v>
      </c>
      <c r="T27" s="79"/>
      <c r="U27" s="79"/>
      <c r="V27" s="79"/>
      <c r="W27" s="80"/>
      <c r="X27" s="21">
        <f>S27*D17</f>
        <v>0.73599999999999999</v>
      </c>
      <c r="Y27" s="70">
        <f t="shared" si="1"/>
        <v>33.119999999999997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0.46</v>
      </c>
      <c r="Y28" s="70">
        <f t="shared" si="1"/>
        <v>69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0.184</v>
      </c>
      <c r="Y29" s="70">
        <f t="shared" si="1"/>
        <v>46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3.0000000000000001E-3</v>
      </c>
      <c r="L30" s="30">
        <v>4.0000000000000001E-3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0.64400000000000002</v>
      </c>
      <c r="Y30" s="70">
        <f t="shared" si="1"/>
        <v>179.03200000000001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0.46</v>
      </c>
      <c r="Y31" s="70">
        <f t="shared" si="1"/>
        <v>23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1.38</v>
      </c>
      <c r="Y32" s="70">
        <f t="shared" si="1"/>
        <v>48.3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5.1342499999999999E-2</v>
      </c>
      <c r="M33" s="28"/>
      <c r="N33" s="28"/>
      <c r="O33" s="28"/>
      <c r="P33" s="45"/>
      <c r="Q33" s="28"/>
      <c r="R33" s="28"/>
      <c r="S33" s="78">
        <f t="shared" si="0"/>
        <v>5.1342499999999999E-2</v>
      </c>
      <c r="T33" s="79"/>
      <c r="U33" s="79"/>
      <c r="V33" s="79"/>
      <c r="W33" s="80"/>
      <c r="X33" s="33">
        <f>S33*D17</f>
        <v>4.7235100000000001</v>
      </c>
      <c r="Y33" s="70">
        <f t="shared" si="1"/>
        <v>2125.5794999999998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0.55200000000000005</v>
      </c>
      <c r="Y34" s="70">
        <f t="shared" si="1"/>
        <v>33.120000000000005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4.6000000000000005</v>
      </c>
      <c r="Y35" s="70">
        <f t="shared" si="1"/>
        <v>92.000000000000014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5.4000000000000003E-3</v>
      </c>
      <c r="Q37" s="45"/>
      <c r="R37" s="28"/>
      <c r="S37" s="81">
        <f t="shared" si="0"/>
        <v>5.4000000000000003E-3</v>
      </c>
      <c r="T37" s="82"/>
      <c r="U37" s="82"/>
      <c r="V37" s="82"/>
      <c r="W37" s="83"/>
      <c r="X37" s="33">
        <f>S37*D17</f>
        <v>0.49680000000000002</v>
      </c>
      <c r="Y37" s="70">
        <f t="shared" si="1"/>
        <v>149.04</v>
      </c>
      <c r="Z37" s="1"/>
      <c r="AA37" s="1"/>
    </row>
    <row r="38" spans="1:27" ht="12.75" customHeight="1">
      <c r="A38" s="20" t="s">
        <v>42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0.46</v>
      </c>
      <c r="Y38" s="70">
        <f t="shared" si="1"/>
        <v>480.70000000000005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4.0000000000000001E-3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4.0000000000000001E-3</v>
      </c>
      <c r="T39" s="79"/>
      <c r="U39" s="79"/>
      <c r="V39" s="79"/>
      <c r="W39" s="80"/>
      <c r="X39" s="56">
        <f>S39*D17</f>
        <v>0.36799999999999999</v>
      </c>
      <c r="Y39" s="70">
        <f t="shared" si="1"/>
        <v>7.3599999999999994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5297.3714999999993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2025-02-20T05:44:35Z</cp:lastPrinted>
  <dcterms:created xsi:type="dcterms:W3CDTF">1998-12-08T10:37:05Z</dcterms:created>
  <dcterms:modified xsi:type="dcterms:W3CDTF">2025-02-20T06:00:53Z</dcterms:modified>
</cp:coreProperties>
</file>