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<sst xmlns="http://schemas.openxmlformats.org/spreadsheetml/2006/main" count="86" uniqueCount="66">
  <si>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</si>
  <si>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</si>
  <si>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</si>
  <si>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</si>
  <si>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</si>
  <si>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</si>
  <si>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</si>
  <si>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</si>
  <si>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</si>
  <si>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</si>
  <si>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</si>
  <si>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</si>
  <si>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</si>
  <si>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</si>
  <si>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</si>
  <si>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</si>
  <si>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</si>
  <si>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</si>
  <si>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</si>
  <si>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</si>
  <si>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</si>
  <si>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</si>
  <si>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</si>
  <si>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</si>
  <si>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</si>
  <si>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</si>
  <si>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</si>
  <si>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</si>
  <si>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</si>
  <si>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</si>
  <si>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</si>
  <si>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</si>
  <si>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</si>
  <si>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</si>
  <si>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</si>
  <si>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</si>
  <si>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</si>
  <si>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</si>
  <si>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</si>
  <si>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</si>
  <si>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</si>
  <si>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</si>
  <si>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</si>
  <si>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</si>
  <si>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</si>
  <si>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</si>
  <si>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</si>
  <si>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</si>
  <si>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</si>
  <si>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</si>
  <si>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</si>
  <si>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</si>
  <si>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</si>
  <si>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</si>
  <si>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</si>
  <si>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</si>
  <si>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</si>
  <si>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</si>
  <si>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</si>
  <si>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</si>
  <si>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</si>
  <si>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</si>
  <si>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</si>
  <si>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</si>
  <si>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№18</t>
  </si>
  <si>
    <r>
      <t xml:space="preserve">на 26 февраля 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</si>
</sst>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78740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6" sqref="B6:D7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7">
        <f>B9*E9</f>
        <v>9360</v>
      </c>
      <c r="D9" s="79"/>
      <c r="E9" s="91">
        <v>60</v>
      </c>
      <c r="F9" s="92"/>
      <c r="G9" s="93"/>
      <c r="H9" s="139">
        <v>91</v>
      </c>
      <c r="I9" s="139"/>
      <c r="J9" s="139"/>
      <c r="K9" s="140">
        <v>63.54</v>
      </c>
      <c r="L9" s="140"/>
      <c r="M9" s="131">
        <f>H9*K9</f>
        <v>5782.14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59.15</v>
      </c>
      <c r="L10" s="140"/>
      <c r="M10" s="131">
        <f>SUM(M9)</f>
        <v>5782.14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61</v>
      </c>
      <c r="L14" s="135" t="s">
        <v>58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91</v>
      </c>
      <c r="F18" s="109">
        <v>91</v>
      </c>
      <c r="G18" s="110"/>
      <c r="H18" s="109">
        <v>91</v>
      </c>
      <c r="I18" s="110"/>
      <c r="J18" s="33"/>
      <c r="K18" s="21">
        <v>91</v>
      </c>
      <c r="L18" s="33">
        <v>91</v>
      </c>
      <c r="M18" s="33">
        <v>91</v>
      </c>
      <c r="N18" s="33">
        <v>91</v>
      </c>
      <c r="O18" s="33">
        <v>91</v>
      </c>
      <c r="P18" s="33"/>
      <c r="Q18" s="33">
        <v>91</v>
      </c>
      <c r="R18" s="33">
        <v>91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2.5000000000000001E-2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2.5000000000000001E-2</v>
      </c>
      <c r="V20" s="78"/>
      <c r="W20" s="78"/>
      <c r="X20" s="78"/>
      <c r="Y20" s="79"/>
      <c r="Z20" s="29">
        <f>U20*E18</f>
        <v>2.2749999999999999</v>
      </c>
      <c r="AA20" s="7">
        <f>C20*Z20</f>
        <v>113.75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0.05</v>
      </c>
      <c r="F21" s="112">
        <v>0.05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0.13</v>
      </c>
      <c r="V21" s="92"/>
      <c r="W21" s="92"/>
      <c r="X21" s="92"/>
      <c r="Y21" s="93"/>
      <c r="Z21" s="18">
        <f>U21*E18</f>
        <v>11.83</v>
      </c>
      <c r="AA21" s="66">
        <f t="shared" ref="AA21:AA37" si="1">C21*Z21</f>
        <v>1005.55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77">
        <f t="shared" si="0"/>
        <v>2.5000000000000001E-2</v>
      </c>
      <c r="V22" s="78"/>
      <c r="W22" s="78"/>
      <c r="X22" s="78"/>
      <c r="Y22" s="79"/>
      <c r="Z22" s="18">
        <f>U22*E18</f>
        <v>2.2749999999999999</v>
      </c>
      <c r="AA22" s="65">
        <f t="shared" si="1"/>
        <v>170.625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02">
        <v>1E-3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1E-3</v>
      </c>
      <c r="V23" s="78"/>
      <c r="W23" s="78"/>
      <c r="X23" s="78"/>
      <c r="Y23" s="79"/>
      <c r="Z23" s="18">
        <f>U23*E18</f>
        <v>9.0999999999999998E-2</v>
      </c>
      <c r="AA23" s="66">
        <f t="shared" si="1"/>
        <v>91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0.45500000000000002</v>
      </c>
      <c r="AA24" s="66">
        <f t="shared" si="1"/>
        <v>475.47500000000002</v>
      </c>
      <c r="AB24" s="1"/>
      <c r="AC24" s="1"/>
    </row>
    <row r="25" spans="2:29" ht="13.5" customHeight="1">
      <c r="B25" s="17" t="s">
        <v>30</v>
      </c>
      <c r="C25" s="9">
        <v>48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11.83</v>
      </c>
      <c r="AA25" s="66">
        <f t="shared" si="1"/>
        <v>567.84</v>
      </c>
      <c r="AB25" s="1"/>
      <c r="AC25" s="1"/>
    </row>
    <row r="26" spans="2:29" ht="13.5" customHeight="1">
      <c r="B26" s="17" t="s">
        <v>32</v>
      </c>
      <c r="C26" s="9">
        <v>50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91">
        <f t="shared" si="0"/>
        <v>0.15000000000000002</v>
      </c>
      <c r="V26" s="92"/>
      <c r="W26" s="92"/>
      <c r="X26" s="92"/>
      <c r="Y26" s="93"/>
      <c r="Z26" s="18">
        <f>U26*E18</f>
        <v>13.650000000000002</v>
      </c>
      <c r="AA26" s="65">
        <f t="shared" si="1"/>
        <v>682.50000000000011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0">
        <v>5.0000000000000001E-3</v>
      </c>
      <c r="M27" s="25">
        <v>3.0000000000000001E-3</v>
      </c>
      <c r="N27" s="26"/>
      <c r="O27" s="25"/>
      <c r="P27" s="25"/>
      <c r="Q27" s="25"/>
      <c r="R27" s="25"/>
      <c r="S27" s="25"/>
      <c r="T27" s="25"/>
      <c r="U27" s="77">
        <f t="shared" si="0"/>
        <v>8.0000000000000002E-3</v>
      </c>
      <c r="V27" s="78"/>
      <c r="W27" s="78"/>
      <c r="X27" s="78"/>
      <c r="Y27" s="79"/>
      <c r="Z27" s="18">
        <f>U27*E18</f>
        <v>0.72799999999999998</v>
      </c>
      <c r="AA27" s="66">
        <f t="shared" si="1"/>
        <v>29.119999999999997</v>
      </c>
      <c r="AB27" s="1"/>
      <c r="AC27" s="1"/>
    </row>
    <row r="28" spans="2:29" ht="13.5" customHeight="1">
      <c r="B28" s="17" t="s">
        <v>63</v>
      </c>
      <c r="C28" s="9">
        <v>35</v>
      </c>
      <c r="D28" s="7" t="s">
        <v>10</v>
      </c>
      <c r="E28" s="25"/>
      <c r="F28" s="102"/>
      <c r="G28" s="103"/>
      <c r="H28" s="107"/>
      <c r="I28" s="108"/>
      <c r="J28" s="41"/>
      <c r="K28" s="25">
        <v>3.5000000000000003E-2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3.5000000000000003E-2</v>
      </c>
      <c r="V28" s="78"/>
      <c r="W28" s="78"/>
      <c r="X28" s="78"/>
      <c r="Y28" s="79"/>
      <c r="Z28" s="18">
        <f>U28*E18</f>
        <v>3.1850000000000005</v>
      </c>
      <c r="AA28" s="66">
        <f t="shared" si="1"/>
        <v>111.47500000000002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0.01</v>
      </c>
      <c r="V29" s="78"/>
      <c r="W29" s="78"/>
      <c r="X29" s="78"/>
      <c r="Y29" s="79"/>
      <c r="Z29" s="18">
        <f>U29*E18</f>
        <v>0.91</v>
      </c>
      <c r="AA29" s="66">
        <f t="shared" si="1"/>
        <v>40.950000000000003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7">
        <v>2E-3</v>
      </c>
      <c r="M30" s="26">
        <v>2E-3</v>
      </c>
      <c r="N30" s="25"/>
      <c r="O30" s="25"/>
      <c r="P30" s="25"/>
      <c r="Q30" s="25"/>
      <c r="R30" s="25"/>
      <c r="S30" s="25"/>
      <c r="T30" s="25"/>
      <c r="U30" s="77">
        <f t="shared" si="0"/>
        <v>4.0000000000000001E-3</v>
      </c>
      <c r="V30" s="78"/>
      <c r="W30" s="78"/>
      <c r="X30" s="78"/>
      <c r="Y30" s="79"/>
      <c r="Z30" s="52">
        <f>U30*E18</f>
        <v>0.36399999999999999</v>
      </c>
      <c r="AA30" s="66">
        <f t="shared" si="1"/>
        <v>91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102"/>
      <c r="G31" s="103"/>
      <c r="H31" s="107"/>
      <c r="I31" s="108"/>
      <c r="J31" s="24"/>
      <c r="K31" s="25">
        <v>2E-3</v>
      </c>
      <c r="L31" s="24">
        <v>2E-3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9.0000000000000011E-3</v>
      </c>
      <c r="V31" s="78"/>
      <c r="W31" s="78"/>
      <c r="X31" s="78"/>
      <c r="Y31" s="79"/>
      <c r="Z31" s="18">
        <f>U31*E18</f>
        <v>0.81900000000000006</v>
      </c>
      <c r="AA31" s="66">
        <f t="shared" si="1"/>
        <v>122.85000000000001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24">
        <v>2E-3</v>
      </c>
      <c r="M32" s="25"/>
      <c r="N32" s="25"/>
      <c r="O32" s="38"/>
      <c r="P32" s="26"/>
      <c r="Q32" s="25"/>
      <c r="R32" s="25"/>
      <c r="S32" s="25"/>
      <c r="T32" s="25"/>
      <c r="U32" s="77">
        <f t="shared" si="0"/>
        <v>2E-3</v>
      </c>
      <c r="V32" s="78"/>
      <c r="W32" s="78"/>
      <c r="X32" s="78"/>
      <c r="Y32" s="79"/>
      <c r="Z32" s="29">
        <f>U32*E18</f>
        <v>0.182</v>
      </c>
      <c r="AA32" s="65">
        <f t="shared" si="1"/>
        <v>50.595999999999997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40">
        <v>3.3000000000000002E-2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3.3000000000000002E-2</v>
      </c>
      <c r="V33" s="78"/>
      <c r="W33" s="78"/>
      <c r="X33" s="78"/>
      <c r="Y33" s="79"/>
      <c r="Z33" s="29">
        <f>U33*E18</f>
        <v>3.0030000000000001</v>
      </c>
      <c r="AA33" s="66">
        <f t="shared" si="1"/>
        <v>150.15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4.3999999999999997E-2</v>
      </c>
      <c r="N34" s="26"/>
      <c r="O34" s="25"/>
      <c r="P34" s="25"/>
      <c r="Q34" s="26"/>
      <c r="R34" s="36"/>
      <c r="S34" s="25"/>
      <c r="T34" s="25"/>
      <c r="U34" s="94">
        <f t="shared" si="0"/>
        <v>4.3999999999999997E-2</v>
      </c>
      <c r="V34" s="95"/>
      <c r="W34" s="95"/>
      <c r="X34" s="95"/>
      <c r="Y34" s="96"/>
      <c r="Z34" s="18">
        <f>U34*E18</f>
        <v>4.0039999999999996</v>
      </c>
      <c r="AA34" s="66">
        <f t="shared" si="1"/>
        <v>1801.7999999999997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5.4999999999999997E-3</v>
      </c>
      <c r="P36" s="24"/>
      <c r="Q36" s="24"/>
      <c r="R36" s="24"/>
      <c r="S36" s="24"/>
      <c r="T36" s="24"/>
      <c r="U36" s="77">
        <f t="shared" si="0"/>
        <v>5.4999999999999997E-3</v>
      </c>
      <c r="V36" s="78"/>
      <c r="W36" s="78"/>
      <c r="X36" s="78"/>
      <c r="Y36" s="79"/>
      <c r="Z36" s="18">
        <f>U36*E18</f>
        <v>0.50049999999999994</v>
      </c>
      <c r="AA36" s="66">
        <f t="shared" si="1"/>
        <v>100.1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77">
        <f t="shared" si="0"/>
        <v>2.1999999999999999E-2</v>
      </c>
      <c r="V37" s="78"/>
      <c r="W37" s="78"/>
      <c r="X37" s="78"/>
      <c r="Y37" s="79"/>
      <c r="Z37" s="18">
        <f>U37*E18</f>
        <v>2.0019999999999998</v>
      </c>
      <c r="AA37" s="66">
        <f t="shared" si="1"/>
        <v>170.17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38">
        <v>3.9500000000000004E-3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3.9500000000000004E-3</v>
      </c>
      <c r="V38" s="78"/>
      <c r="W38" s="78"/>
      <c r="X38" s="78"/>
      <c r="Y38" s="79"/>
      <c r="Z38" s="18">
        <f>U38*E18</f>
        <v>0.35945000000000005</v>
      </c>
      <c r="AA38" s="68">
        <f>C38*Z38</f>
        <v>7.1890000000000009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5782.14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2025-02-26T05:58:54Z</cp:lastPrinted>
  <dcterms:created xsi:type="dcterms:W3CDTF">1998-12-08T10:37:05Z</dcterms:created>
  <dcterms:modified xsi:type="dcterms:W3CDTF">2025-02-26T06:16:57Z</dcterms:modified>
</cp:coreProperties>
</file>