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рт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<sst xmlns="http://schemas.openxmlformats.org/spreadsheetml/2006/main" count="90" uniqueCount="69">
  <si>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</si>
  <si>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</si>
  <si>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</si>
  <si>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</si>
  <si>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</si>
  <si>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</si>
  <si>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</si>
  <si>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</si>
  <si>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</si>
  <si>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</si>
  <si>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</si>
  <si>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</si>
  <si>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</si>
  <si>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</si>
  <si>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</si>
  <si>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</si>
  <si>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</si>
  <si>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</si>
  <si>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</si>
  <si>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</si>
  <si>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</si>
  <si>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</si>
  <si>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</si>
  <si>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</si>
  <si>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</si>
  <si>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</si>
  <si>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</si>
  <si>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</si>
  <si>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</si>
  <si>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</si>
  <si>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</si>
  <si>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</si>
  <si>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</si>
  <si>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</si>
  <si>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</si>
  <si>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</si>
  <si>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</si>
  <si>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</si>
  <si>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</si>
  <si>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</si>
  <si>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</si>
  <si>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</si>
  <si>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</si>
  <si>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</si>
  <si>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</si>
  <si>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</si>
  <si>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</si>
  <si>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Директор ____________ М.Б. Шомахова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</si>
  <si>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</si>
  <si>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</si>
  <si>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</si>
  <si>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</si>
  <si>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</si>
  <si>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</si>
  <si>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</si>
  <si>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</si>
  <si>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</si>
  <si>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</si>
  <si>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</si>
  <si>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</si>
  <si>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</si>
  <si>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</si>
  <si>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</si>
  <si>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</si>
  <si>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</si>
  <si>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</si>
  <si>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t>Меню-требование на выдачу продуктов питания № 06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</si>
  <si>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</si>
  <si>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r>
      <t xml:space="preserve">                   на 10 марта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</si>
</sst>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H20" sqref="H20:I20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16</v>
      </c>
      <c r="C6" s="93"/>
      <c r="D6" s="94"/>
      <c r="E6" s="92" t="s">
        <v>17</v>
      </c>
      <c r="F6" s="93"/>
      <c r="G6" s="94"/>
      <c r="H6" s="77" t="s">
        <v>15</v>
      </c>
      <c r="I6" s="77"/>
      <c r="J6" s="77"/>
      <c r="K6" s="77" t="s">
        <v>21</v>
      </c>
      <c r="L6" s="77"/>
      <c r="M6" s="77" t="s">
        <v>20</v>
      </c>
      <c r="N6" s="83"/>
      <c r="O6" s="83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5" t="s">
        <v>19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39">
        <f>B9*E9</f>
        <v>9360</v>
      </c>
      <c r="D9" s="140"/>
      <c r="E9" s="106">
        <v>60</v>
      </c>
      <c r="F9" s="107"/>
      <c r="G9" s="108"/>
      <c r="H9" s="110">
        <v>104</v>
      </c>
      <c r="I9" s="110"/>
      <c r="J9" s="110"/>
      <c r="K9" s="102">
        <v>58.6</v>
      </c>
      <c r="L9" s="102"/>
      <c r="M9" s="102">
        <f>H9*K9</f>
        <v>6094.4000000000005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6</v>
      </c>
      <c r="I10" s="109"/>
      <c r="J10" s="109"/>
      <c r="K10" s="102">
        <v>58.6</v>
      </c>
      <c r="L10" s="102"/>
      <c r="M10" s="102">
        <f>SUM(M9)</f>
        <v>6094.4000000000005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8</v>
      </c>
      <c r="C11" s="77"/>
      <c r="D11" s="125" t="s">
        <v>23</v>
      </c>
      <c r="E11" s="84" t="s">
        <v>7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12</v>
      </c>
      <c r="V11" s="149"/>
      <c r="W11" s="149"/>
      <c r="X11" s="150"/>
      <c r="Y11" s="7"/>
      <c r="Z11" s="125" t="s">
        <v>11</v>
      </c>
      <c r="AA11" s="125" t="s">
        <v>27</v>
      </c>
      <c r="AB11" s="1"/>
      <c r="AC11" s="1"/>
    </row>
    <row r="12" spans="2:29" ht="12" customHeight="1">
      <c r="B12" s="77" t="s">
        <v>24</v>
      </c>
      <c r="C12" s="77" t="s">
        <v>34</v>
      </c>
      <c r="D12" s="126"/>
      <c r="E12" s="86" t="s">
        <v>22</v>
      </c>
      <c r="F12" s="87"/>
      <c r="G12" s="87"/>
      <c r="H12" s="87"/>
      <c r="I12" s="87"/>
      <c r="J12" s="88"/>
      <c r="K12" s="81" t="s">
        <v>2</v>
      </c>
      <c r="L12" s="81"/>
      <c r="M12" s="81"/>
      <c r="N12" s="81"/>
      <c r="O12" s="81"/>
      <c r="P12" s="81"/>
      <c r="Q12" s="117" t="s">
        <v>3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56</v>
      </c>
      <c r="F14" s="111" t="s">
        <v>63</v>
      </c>
      <c r="G14" s="112"/>
      <c r="H14" s="111" t="s">
        <v>35</v>
      </c>
      <c r="I14" s="112"/>
      <c r="J14" s="78"/>
      <c r="K14" s="78" t="s">
        <v>57</v>
      </c>
      <c r="L14" s="78" t="s">
        <v>65</v>
      </c>
      <c r="M14" s="78" t="s">
        <v>51</v>
      </c>
      <c r="N14" s="78" t="s">
        <v>35</v>
      </c>
      <c r="O14" s="78"/>
      <c r="P14" s="78"/>
      <c r="Q14" s="78" t="s">
        <v>58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6">
        <v>104</v>
      </c>
      <c r="F18" s="98">
        <v>104</v>
      </c>
      <c r="G18" s="99"/>
      <c r="H18" s="98">
        <v>104</v>
      </c>
      <c r="I18" s="99"/>
      <c r="J18" s="22"/>
      <c r="K18" s="36">
        <v>104</v>
      </c>
      <c r="L18" s="36">
        <v>104</v>
      </c>
      <c r="M18" s="36">
        <v>104</v>
      </c>
      <c r="N18" s="36">
        <v>104</v>
      </c>
      <c r="O18" s="36"/>
      <c r="P18" s="21"/>
      <c r="Q18" s="36">
        <v>104</v>
      </c>
      <c r="R18" s="36">
        <v>104</v>
      </c>
      <c r="S18" s="36" t="s">
        <v>50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3">
        <v>200</v>
      </c>
      <c r="F19" s="100" t="s">
        <v>48</v>
      </c>
      <c r="G19" s="101"/>
      <c r="H19" s="100" t="s">
        <v>60</v>
      </c>
      <c r="I19" s="101"/>
      <c r="J19" s="22"/>
      <c r="K19" s="23">
        <v>200</v>
      </c>
      <c r="L19" s="23" t="s">
        <v>54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10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2.5000000000000001E-2</v>
      </c>
      <c r="V20" s="145"/>
      <c r="W20" s="145"/>
      <c r="X20" s="145"/>
      <c r="Y20" s="140"/>
      <c r="Z20" s="32">
        <f>U20*E18</f>
        <v>2.6</v>
      </c>
      <c r="AA20" s="61">
        <f>C20*Z20</f>
        <v>130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4.4999999999999998E-2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5.5E-2</v>
      </c>
      <c r="V21" s="129"/>
      <c r="W21" s="129"/>
      <c r="X21" s="129"/>
      <c r="Y21" s="130"/>
      <c r="Z21" s="18">
        <f>U21*E18</f>
        <v>5.72</v>
      </c>
      <c r="AA21" s="63">
        <f t="shared" ref="AA21:AA39" si="1">C21*Z21</f>
        <v>486.2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10</v>
      </c>
      <c r="E22" s="28">
        <v>3.0000000000000001E-3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5.0000000000000001E-3</v>
      </c>
      <c r="N22" s="27"/>
      <c r="O22" s="27"/>
      <c r="P22" s="27"/>
      <c r="Q22" s="28">
        <v>5.0000000000000001E-3</v>
      </c>
      <c r="R22" s="27">
        <v>0.01</v>
      </c>
      <c r="S22" s="28"/>
      <c r="T22" s="27"/>
      <c r="U22" s="139">
        <f t="shared" si="0"/>
        <v>3.3000000000000002E-2</v>
      </c>
      <c r="V22" s="145"/>
      <c r="W22" s="145"/>
      <c r="X22" s="145"/>
      <c r="Y22" s="140"/>
      <c r="Z22" s="18">
        <f>U22*E18</f>
        <v>3.4320000000000004</v>
      </c>
      <c r="AA22" s="63">
        <f t="shared" si="1"/>
        <v>257.40000000000003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10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0.52</v>
      </c>
      <c r="AA23" s="63">
        <f t="shared" si="1"/>
        <v>70.2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10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139">
        <f t="shared" si="0"/>
        <v>8.0000000000000004E-4</v>
      </c>
      <c r="V24" s="145"/>
      <c r="W24" s="145"/>
      <c r="X24" s="145"/>
      <c r="Y24" s="140"/>
      <c r="Z24" s="32">
        <f>U24*E18</f>
        <v>8.320000000000001E-2</v>
      </c>
      <c r="AA24" s="63">
        <f t="shared" si="1"/>
        <v>62.400000000000006</v>
      </c>
      <c r="AB24" s="1"/>
      <c r="AC24" s="1"/>
    </row>
    <row r="25" spans="2:29" ht="13.5" customHeight="1">
      <c r="B25" s="17" t="s">
        <v>29</v>
      </c>
      <c r="C25" s="9">
        <v>48</v>
      </c>
      <c r="D25" s="7" t="s">
        <v>10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9.36</v>
      </c>
      <c r="AA25" s="63">
        <f t="shared" si="1"/>
        <v>449.28</v>
      </c>
      <c r="AB25" s="1"/>
      <c r="AC25" s="1"/>
    </row>
    <row r="26" spans="2:29" ht="13.5" customHeight="1">
      <c r="B26" s="17" t="s">
        <v>31</v>
      </c>
      <c r="C26" s="9">
        <v>60</v>
      </c>
      <c r="D26" s="7" t="s">
        <v>10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5.2</v>
      </c>
      <c r="AA26" s="63">
        <f t="shared" si="1"/>
        <v>312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0.52</v>
      </c>
      <c r="AA27" s="63">
        <f t="shared" si="1"/>
        <v>20.8</v>
      </c>
      <c r="AB27" s="1"/>
      <c r="AC27" s="1"/>
    </row>
    <row r="28" spans="2:29" ht="13.5" customHeight="1">
      <c r="B28" s="17" t="s">
        <v>52</v>
      </c>
      <c r="C28" s="9">
        <v>38</v>
      </c>
      <c r="D28" s="7" t="s">
        <v>10</v>
      </c>
      <c r="E28" s="27"/>
      <c r="F28" s="64"/>
      <c r="G28" s="65"/>
      <c r="H28" s="70"/>
      <c r="I28" s="71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4.4999999999999998E-2</v>
      </c>
      <c r="V28" s="145"/>
      <c r="W28" s="145"/>
      <c r="X28" s="145"/>
      <c r="Y28" s="140"/>
      <c r="Z28" s="18">
        <f>U28*E18</f>
        <v>4.68</v>
      </c>
      <c r="AA28" s="63">
        <f t="shared" si="1"/>
        <v>177.83999999999997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64"/>
      <c r="G29" s="65"/>
      <c r="H29" s="70"/>
      <c r="I29" s="71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8.0000000000000002E-3</v>
      </c>
      <c r="V29" s="145"/>
      <c r="W29" s="145"/>
      <c r="X29" s="145"/>
      <c r="Y29" s="140"/>
      <c r="Z29" s="59">
        <f>U29*E18</f>
        <v>0.83200000000000007</v>
      </c>
      <c r="AA29" s="63">
        <f t="shared" si="1"/>
        <v>37.440000000000005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10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0.83200000000000007</v>
      </c>
      <c r="AA30" s="63">
        <f t="shared" si="1"/>
        <v>208.00000000000003</v>
      </c>
      <c r="AB30" s="1"/>
      <c r="AC30" s="1"/>
    </row>
    <row r="31" spans="2:29" ht="13.5" customHeight="1">
      <c r="B31" s="17" t="s">
        <v>40</v>
      </c>
      <c r="C31" s="9">
        <v>150</v>
      </c>
      <c r="D31" s="7" t="s">
        <v>10</v>
      </c>
      <c r="E31" s="27"/>
      <c r="F31" s="66"/>
      <c r="G31" s="67"/>
      <c r="H31" s="72"/>
      <c r="I31" s="73"/>
      <c r="J31" s="26"/>
      <c r="K31" s="25">
        <v>4.0000000000000001E-3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139">
        <f t="shared" si="0"/>
        <v>1.0999999999999999E-2</v>
      </c>
      <c r="V31" s="145"/>
      <c r="W31" s="145"/>
      <c r="X31" s="145"/>
      <c r="Y31" s="140"/>
      <c r="Z31" s="32">
        <f>U31*E18</f>
        <v>1.1439999999999999</v>
      </c>
      <c r="AA31" s="63">
        <f t="shared" si="1"/>
        <v>171.6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7"/>
      <c r="F32" s="49"/>
      <c r="G32" s="50"/>
      <c r="H32" s="51"/>
      <c r="I32" s="52"/>
      <c r="J32" s="48"/>
      <c r="K32" s="45">
        <v>2.5000000000000001E-3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2.5000000000000001E-3</v>
      </c>
      <c r="V32" s="129"/>
      <c r="W32" s="129"/>
      <c r="X32" s="129"/>
      <c r="Y32" s="130"/>
      <c r="Z32" s="32">
        <f>U32*E18</f>
        <v>0.26</v>
      </c>
      <c r="AA32" s="63">
        <f t="shared" si="1"/>
        <v>72.28</v>
      </c>
      <c r="AB32" s="1"/>
      <c r="AC32" s="1"/>
    </row>
    <row r="33" spans="2:29" ht="13.5" customHeight="1">
      <c r="B33" s="17" t="s">
        <v>53</v>
      </c>
      <c r="C33" s="9">
        <v>40</v>
      </c>
      <c r="D33" s="7" t="s">
        <v>10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2.08</v>
      </c>
      <c r="AA33" s="63">
        <f t="shared" si="1"/>
        <v>83.2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13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7.4999999999999997E-2</v>
      </c>
      <c r="R34" s="45"/>
      <c r="S34" s="25"/>
      <c r="T34" s="25"/>
      <c r="U34" s="139">
        <f t="shared" si="0"/>
        <v>0.14500000000000002</v>
      </c>
      <c r="V34" s="145"/>
      <c r="W34" s="145"/>
      <c r="X34" s="145"/>
      <c r="Y34" s="140"/>
      <c r="Z34" s="18">
        <f>U34*E18</f>
        <v>15.080000000000002</v>
      </c>
      <c r="AA34" s="63">
        <f t="shared" si="1"/>
        <v>150.80000000000001</v>
      </c>
      <c r="AB34" s="1"/>
    </row>
    <row r="35" spans="2:29" ht="13.5" customHeight="1">
      <c r="B35" s="17" t="s">
        <v>45</v>
      </c>
      <c r="C35" s="9">
        <v>600</v>
      </c>
      <c r="D35" s="7" t="s">
        <v>10</v>
      </c>
      <c r="E35" s="27"/>
      <c r="F35" s="64"/>
      <c r="G35" s="65"/>
      <c r="H35" s="70"/>
      <c r="I35" s="74"/>
      <c r="J35" s="44"/>
      <c r="K35" s="25"/>
      <c r="L35" s="45">
        <v>0.05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0.05</v>
      </c>
      <c r="V35" s="129"/>
      <c r="W35" s="129"/>
      <c r="X35" s="129"/>
      <c r="Y35" s="130"/>
      <c r="Z35" s="18">
        <f>U35*E18</f>
        <v>5.2</v>
      </c>
      <c r="AA35" s="63">
        <f t="shared" si="1"/>
        <v>3120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10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3.8480000000000008</v>
      </c>
      <c r="AA36" s="63">
        <f t="shared" si="1"/>
        <v>134.68000000000004</v>
      </c>
      <c r="AB36" s="1"/>
      <c r="AC36" s="1"/>
    </row>
    <row r="37" spans="2:29" ht="13.5" customHeight="1">
      <c r="B37" s="17" t="s">
        <v>55</v>
      </c>
      <c r="C37" s="9">
        <v>35</v>
      </c>
      <c r="D37" s="7" t="s">
        <v>10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2.6</v>
      </c>
      <c r="AA37" s="63">
        <f t="shared" si="1"/>
        <v>91</v>
      </c>
      <c r="AB37" s="1"/>
      <c r="AC37" s="1"/>
    </row>
    <row r="38" spans="2:29" ht="13.5" customHeight="1">
      <c r="B38" s="17" t="s">
        <v>64</v>
      </c>
      <c r="C38" s="9">
        <v>100</v>
      </c>
      <c r="D38" s="7" t="s">
        <v>10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0.52</v>
      </c>
      <c r="AA38" s="63">
        <f t="shared" si="1"/>
        <v>52</v>
      </c>
      <c r="AB38" s="1"/>
      <c r="AC38" s="1"/>
    </row>
    <row r="39" spans="2:29" ht="13.5" customHeight="1">
      <c r="B39" s="17" t="s">
        <v>39</v>
      </c>
      <c r="C39" s="9">
        <v>20</v>
      </c>
      <c r="D39" s="60" t="s">
        <v>10</v>
      </c>
      <c r="E39" s="28">
        <v>3.5000000000000001E-3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3.5000000000000001E-3</v>
      </c>
      <c r="V39" s="147"/>
      <c r="W39" s="147"/>
      <c r="X39" s="147"/>
      <c r="Y39" s="148"/>
      <c r="Z39" s="18">
        <f>U39*E18</f>
        <v>0.36399999999999999</v>
      </c>
      <c r="AA39" s="63">
        <f t="shared" si="1"/>
        <v>7.2799999999999994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6094.4000000000005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3"/>
      <c r="F42" s="5"/>
      <c r="G42" s="5"/>
      <c r="H42" s="5"/>
      <c r="I42" s="5" t="s">
        <v>49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2025-03-10T05:46:47Z</cp:lastPrinted>
  <dcterms:created xsi:type="dcterms:W3CDTF">1998-12-08T10:37:05Z</dcterms:created>
  <dcterms:modified xsi:type="dcterms:W3CDTF">2025-03-10T05:46:52Z</dcterms:modified>
</cp:coreProperties>
</file>