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<sst xmlns="http://schemas.openxmlformats.org/spreadsheetml/2006/main" count="86" uniqueCount="66">
  <si>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</si>
  <si>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</si>
  <si>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</si>
  <si>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</si>
  <si>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</si>
  <si>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</si>
  <si>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</si>
  <si>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</si>
  <si>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</si>
  <si>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</si>
  <si>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</si>
  <si>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</si>
  <si>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</si>
  <si>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</si>
  <si>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</si>
  <si>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</si>
  <si>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</si>
  <si>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</si>
  <si>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</si>
  <si>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</si>
  <si>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</si>
  <si>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</si>
  <si>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</si>
  <si>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</si>
  <si>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</si>
  <si>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</si>
  <si>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</si>
  <si>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</si>
  <si>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</si>
  <si>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</si>
  <si>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</si>
  <si>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</si>
  <si>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</si>
  <si>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</si>
  <si>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</si>
  <si>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</si>
  <si>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</si>
  <si>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</si>
  <si>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</si>
  <si>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</si>
  <si>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</si>
  <si>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</si>
  <si>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</si>
  <si>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</si>
  <si>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</si>
  <si>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</si>
  <si>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</si>
  <si>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</si>
  <si>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</si>
  <si>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</si>
  <si>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</si>
  <si>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</si>
  <si>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</si>
  <si>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</si>
  <si>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</si>
  <si>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</si>
  <si>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</si>
  <si>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</si>
  <si>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</si>
  <si>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</si>
  <si>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</si>
  <si>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Салат из отварной свеклы</t>
  </si>
  <si>
    <t>Рагу из куриного филе</t>
  </si>
  <si>
    <t>свекла</t>
  </si>
  <si>
    <t>Меню-требование на выдачу продуктов питания №08</t>
  </si>
  <si>
    <r>
      <t xml:space="preserve">на 12 марта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</si>
</sst>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0" zoomScaleNormal="80" workbookViewId="0">
      <selection activeCell="B1" sqref="B1:E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2.5" customHeight="1">
      <c r="B1" s="6"/>
      <c r="C1" s="5"/>
      <c r="D1" s="5"/>
      <c r="E1" s="31"/>
      <c r="F1" s="10"/>
      <c r="G1" s="5"/>
      <c r="H1" s="5"/>
      <c r="I1" s="5"/>
      <c r="J1" s="5" t="s">
        <v>64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0"/>
      <c r="D2" s="5"/>
      <c r="E2" s="30"/>
      <c r="F2" s="5"/>
      <c r="G2" s="5"/>
      <c r="H2" s="5"/>
      <c r="I2" s="2" t="s">
        <v>65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16</v>
      </c>
      <c r="C6" s="125"/>
      <c r="D6" s="126"/>
      <c r="E6" s="124" t="s">
        <v>17</v>
      </c>
      <c r="F6" s="125"/>
      <c r="G6" s="126"/>
      <c r="H6" s="111" t="s">
        <v>15</v>
      </c>
      <c r="I6" s="111"/>
      <c r="J6" s="111"/>
      <c r="K6" s="111" t="s">
        <v>21</v>
      </c>
      <c r="L6" s="111"/>
      <c r="M6" s="111" t="s">
        <v>20</v>
      </c>
      <c r="N6" s="130"/>
      <c r="O6" s="13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7" t="s">
        <v>19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156</v>
      </c>
      <c r="C9" s="77">
        <f>B9*E9</f>
        <v>9360</v>
      </c>
      <c r="D9" s="79"/>
      <c r="E9" s="91">
        <v>60</v>
      </c>
      <c r="F9" s="92"/>
      <c r="G9" s="93"/>
      <c r="H9" s="139">
        <v>107</v>
      </c>
      <c r="I9" s="139"/>
      <c r="J9" s="139"/>
      <c r="K9" s="140">
        <v>63.54</v>
      </c>
      <c r="L9" s="140"/>
      <c r="M9" s="131">
        <f>H9*K9</f>
        <v>6798.78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5</v>
      </c>
      <c r="I10" s="138"/>
      <c r="J10" s="138"/>
      <c r="K10" s="140">
        <v>63.54</v>
      </c>
      <c r="L10" s="140"/>
      <c r="M10" s="131">
        <f>SUM(M9)</f>
        <v>6798.78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7</v>
      </c>
      <c r="C11" s="111"/>
      <c r="D11" s="70" t="s">
        <v>23</v>
      </c>
      <c r="E11" s="157" t="s">
        <v>6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12</v>
      </c>
      <c r="V11" s="81"/>
      <c r="W11" s="81"/>
      <c r="X11" s="82"/>
      <c r="Y11" s="7"/>
      <c r="Z11" s="70" t="s">
        <v>11</v>
      </c>
      <c r="AA11" s="70" t="s">
        <v>28</v>
      </c>
      <c r="AB11" s="1"/>
      <c r="AC11" s="1"/>
    </row>
    <row r="12" spans="2:29" ht="12" customHeight="1">
      <c r="B12" s="111" t="s">
        <v>24</v>
      </c>
      <c r="C12" s="111" t="s">
        <v>35</v>
      </c>
      <c r="D12" s="71"/>
      <c r="E12" s="80" t="s">
        <v>22</v>
      </c>
      <c r="F12" s="159"/>
      <c r="G12" s="159"/>
      <c r="H12" s="159"/>
      <c r="I12" s="159"/>
      <c r="J12" s="160"/>
      <c r="K12" s="155" t="s">
        <v>1</v>
      </c>
      <c r="L12" s="155"/>
      <c r="M12" s="155"/>
      <c r="N12" s="155"/>
      <c r="O12" s="155"/>
      <c r="P12" s="155"/>
      <c r="Q12" s="164" t="s">
        <v>2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46</v>
      </c>
      <c r="F14" s="141" t="s">
        <v>47</v>
      </c>
      <c r="G14" s="142"/>
      <c r="H14" s="141" t="s">
        <v>40</v>
      </c>
      <c r="I14" s="142"/>
      <c r="J14" s="135"/>
      <c r="K14" s="135" t="s">
        <v>61</v>
      </c>
      <c r="L14" s="135" t="s">
        <v>58</v>
      </c>
      <c r="M14" s="135" t="s">
        <v>62</v>
      </c>
      <c r="N14" s="135" t="s">
        <v>36</v>
      </c>
      <c r="O14" s="135" t="s">
        <v>48</v>
      </c>
      <c r="P14" s="135"/>
      <c r="Q14" s="135" t="s">
        <v>49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36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3">
        <v>107</v>
      </c>
      <c r="F18" s="109">
        <v>107</v>
      </c>
      <c r="G18" s="110"/>
      <c r="H18" s="109">
        <v>107</v>
      </c>
      <c r="I18" s="110"/>
      <c r="J18" s="33"/>
      <c r="K18" s="21">
        <v>107</v>
      </c>
      <c r="L18" s="33">
        <v>107</v>
      </c>
      <c r="M18" s="33">
        <v>107</v>
      </c>
      <c r="N18" s="33">
        <v>107</v>
      </c>
      <c r="O18" s="33">
        <v>107</v>
      </c>
      <c r="P18" s="33"/>
      <c r="Q18" s="33">
        <v>107</v>
      </c>
      <c r="R18" s="33">
        <v>107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39">
        <v>200</v>
      </c>
      <c r="F19" s="119" t="s">
        <v>44</v>
      </c>
      <c r="G19" s="120"/>
      <c r="H19" s="119" t="s">
        <v>55</v>
      </c>
      <c r="I19" s="120"/>
      <c r="J19" s="22"/>
      <c r="K19" s="22">
        <v>40</v>
      </c>
      <c r="L19" s="22">
        <v>200</v>
      </c>
      <c r="M19" s="22" t="s">
        <v>56</v>
      </c>
      <c r="N19" s="22">
        <v>50</v>
      </c>
      <c r="O19" s="51" t="s">
        <v>44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5">
        <v>2.5000000000000001E-2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2.5000000000000001E-2</v>
      </c>
      <c r="V20" s="78"/>
      <c r="W20" s="78"/>
      <c r="X20" s="78"/>
      <c r="Y20" s="79"/>
      <c r="Z20" s="29">
        <f>U20*E18</f>
        <v>2.6750000000000003</v>
      </c>
      <c r="AA20" s="7">
        <f>C20*Z20</f>
        <v>133.75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25">
        <v>0.04</v>
      </c>
      <c r="F21" s="112">
        <v>0.04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0.11000000000000001</v>
      </c>
      <c r="V21" s="92"/>
      <c r="W21" s="92"/>
      <c r="X21" s="92"/>
      <c r="Y21" s="93"/>
      <c r="Z21" s="18">
        <f>U21*E18</f>
        <v>11.770000000000001</v>
      </c>
      <c r="AA21" s="66">
        <f t="shared" ref="AA21:AA37" si="1">C21*Z21</f>
        <v>1000.4500000000002</v>
      </c>
      <c r="AB21" s="1"/>
      <c r="AC21" s="1"/>
    </row>
    <row r="22" spans="2:29" ht="13.5" customHeight="1">
      <c r="B22" s="17" t="s">
        <v>41</v>
      </c>
      <c r="C22" s="9">
        <v>75</v>
      </c>
      <c r="D22" s="53" t="s">
        <v>10</v>
      </c>
      <c r="E22" s="26">
        <v>5.0000000000000001E-3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0.01</v>
      </c>
      <c r="P22" s="25"/>
      <c r="Q22" s="25"/>
      <c r="R22" s="25"/>
      <c r="S22" s="26"/>
      <c r="T22" s="25"/>
      <c r="U22" s="77">
        <f t="shared" si="0"/>
        <v>2.5000000000000001E-2</v>
      </c>
      <c r="V22" s="78"/>
      <c r="W22" s="78"/>
      <c r="X22" s="78"/>
      <c r="Y22" s="79"/>
      <c r="Z22" s="18">
        <f>U22*E18</f>
        <v>2.6750000000000003</v>
      </c>
      <c r="AA22" s="65">
        <f t="shared" si="1"/>
        <v>200.62500000000003</v>
      </c>
      <c r="AB22" s="1"/>
      <c r="AC22" s="1"/>
    </row>
    <row r="23" spans="2:29" ht="13.5" customHeight="1">
      <c r="B23" s="17" t="s">
        <v>51</v>
      </c>
      <c r="C23" s="9">
        <v>1000</v>
      </c>
      <c r="D23" s="7" t="s">
        <v>10</v>
      </c>
      <c r="E23" s="25"/>
      <c r="F23" s="102">
        <v>1E-3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1E-3</v>
      </c>
      <c r="V23" s="78"/>
      <c r="W23" s="78"/>
      <c r="X23" s="78"/>
      <c r="Y23" s="79"/>
      <c r="Z23" s="18">
        <f>U23*E18</f>
        <v>0.107</v>
      </c>
      <c r="AA23" s="66">
        <f t="shared" si="1"/>
        <v>107</v>
      </c>
      <c r="AB23" s="1"/>
      <c r="AC23" s="1"/>
    </row>
    <row r="24" spans="2:29" ht="13.5" customHeight="1">
      <c r="B24" s="17" t="s">
        <v>42</v>
      </c>
      <c r="C24" s="9">
        <v>1045</v>
      </c>
      <c r="D24" s="7" t="s">
        <v>10</v>
      </c>
      <c r="E24" s="25"/>
      <c r="F24" s="100"/>
      <c r="G24" s="104"/>
      <c r="H24" s="107">
        <v>5.0000000000000001E-3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5.0000000000000001E-3</v>
      </c>
      <c r="V24" s="78"/>
      <c r="W24" s="78"/>
      <c r="X24" s="78"/>
      <c r="Y24" s="79"/>
      <c r="Z24" s="29">
        <f>U24*E18</f>
        <v>0.53500000000000003</v>
      </c>
      <c r="AA24" s="66">
        <f t="shared" si="1"/>
        <v>559.07500000000005</v>
      </c>
      <c r="AB24" s="1"/>
      <c r="AC24" s="1"/>
    </row>
    <row r="25" spans="2:29" ht="13.5" customHeight="1">
      <c r="B25" s="17" t="s">
        <v>30</v>
      </c>
      <c r="C25" s="9">
        <v>48</v>
      </c>
      <c r="D25" s="7" t="s">
        <v>10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13.91</v>
      </c>
      <c r="AA25" s="66">
        <f t="shared" si="1"/>
        <v>667.68000000000006</v>
      </c>
      <c r="AB25" s="1"/>
      <c r="AC25" s="1"/>
    </row>
    <row r="26" spans="2:29" ht="13.5" customHeight="1">
      <c r="B26" s="17" t="s">
        <v>32</v>
      </c>
      <c r="C26" s="9">
        <v>60</v>
      </c>
      <c r="D26" s="7" t="s">
        <v>10</v>
      </c>
      <c r="E26" s="25"/>
      <c r="F26" s="102"/>
      <c r="G26" s="103"/>
      <c r="H26" s="107"/>
      <c r="I26" s="108"/>
      <c r="J26" s="41"/>
      <c r="K26" s="25"/>
      <c r="L26" s="41">
        <v>0.05</v>
      </c>
      <c r="M26" s="25">
        <v>0.1</v>
      </c>
      <c r="N26" s="25"/>
      <c r="O26" s="25"/>
      <c r="P26" s="25"/>
      <c r="Q26" s="25"/>
      <c r="R26" s="25"/>
      <c r="S26" s="25"/>
      <c r="T26" s="25"/>
      <c r="U26" s="91">
        <f t="shared" si="0"/>
        <v>0.15000000000000002</v>
      </c>
      <c r="V26" s="92"/>
      <c r="W26" s="92"/>
      <c r="X26" s="92"/>
      <c r="Y26" s="93"/>
      <c r="Z26" s="18">
        <f>U26*E18</f>
        <v>16.05</v>
      </c>
      <c r="AA26" s="65">
        <f t="shared" si="1"/>
        <v>963</v>
      </c>
      <c r="AB26" s="1"/>
      <c r="AC26" s="1"/>
    </row>
    <row r="27" spans="2:29" ht="13.5" customHeight="1">
      <c r="B27" s="17" t="s">
        <v>33</v>
      </c>
      <c r="C27" s="9">
        <v>40</v>
      </c>
      <c r="D27" s="7" t="s">
        <v>10</v>
      </c>
      <c r="E27" s="25"/>
      <c r="F27" s="102"/>
      <c r="G27" s="103"/>
      <c r="H27" s="107"/>
      <c r="I27" s="108"/>
      <c r="J27" s="41"/>
      <c r="K27" s="25"/>
      <c r="L27" s="40">
        <v>7.0000000000000001E-3</v>
      </c>
      <c r="M27" s="25">
        <v>3.0000000000000001E-3</v>
      </c>
      <c r="N27" s="26"/>
      <c r="O27" s="25"/>
      <c r="P27" s="25"/>
      <c r="Q27" s="25"/>
      <c r="R27" s="25"/>
      <c r="S27" s="25"/>
      <c r="T27" s="25"/>
      <c r="U27" s="77">
        <f t="shared" si="0"/>
        <v>0.01</v>
      </c>
      <c r="V27" s="78"/>
      <c r="W27" s="78"/>
      <c r="X27" s="78"/>
      <c r="Y27" s="79"/>
      <c r="Z27" s="18">
        <f>U27*E18</f>
        <v>1.07</v>
      </c>
      <c r="AA27" s="66">
        <f t="shared" si="1"/>
        <v>42.800000000000004</v>
      </c>
      <c r="AB27" s="1"/>
      <c r="AC27" s="1"/>
    </row>
    <row r="28" spans="2:29" ht="13.5" customHeight="1">
      <c r="B28" s="17" t="s">
        <v>63</v>
      </c>
      <c r="C28" s="9">
        <v>35</v>
      </c>
      <c r="D28" s="7" t="s">
        <v>10</v>
      </c>
      <c r="E28" s="25"/>
      <c r="F28" s="102"/>
      <c r="G28" s="103"/>
      <c r="H28" s="107"/>
      <c r="I28" s="108"/>
      <c r="J28" s="41"/>
      <c r="K28" s="25">
        <v>3.5000000000000003E-2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3.5000000000000003E-2</v>
      </c>
      <c r="V28" s="78"/>
      <c r="W28" s="78"/>
      <c r="X28" s="78"/>
      <c r="Y28" s="79"/>
      <c r="Z28" s="18">
        <f>U28*E18</f>
        <v>3.7450000000000006</v>
      </c>
      <c r="AA28" s="66">
        <f t="shared" si="1"/>
        <v>131.07500000000002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5"/>
      <c r="F29" s="102"/>
      <c r="G29" s="103"/>
      <c r="H29" s="107"/>
      <c r="I29" s="108"/>
      <c r="J29" s="24"/>
      <c r="K29" s="25"/>
      <c r="L29" s="24">
        <v>5.0000000000000001E-3</v>
      </c>
      <c r="M29" s="25">
        <v>4.0000000000000001E-3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9.0000000000000011E-3</v>
      </c>
      <c r="V29" s="78"/>
      <c r="W29" s="78"/>
      <c r="X29" s="78"/>
      <c r="Y29" s="79"/>
      <c r="Z29" s="18">
        <f>U29*E18</f>
        <v>0.96300000000000008</v>
      </c>
      <c r="AA29" s="66">
        <f t="shared" si="1"/>
        <v>43.335000000000001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10</v>
      </c>
      <c r="E30" s="25"/>
      <c r="F30" s="102"/>
      <c r="G30" s="103"/>
      <c r="H30" s="107"/>
      <c r="I30" s="108"/>
      <c r="J30" s="27"/>
      <c r="K30" s="25"/>
      <c r="L30" s="24">
        <v>5.0000000000000001E-3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5.0000000000000001E-3</v>
      </c>
      <c r="V30" s="78"/>
      <c r="W30" s="78"/>
      <c r="X30" s="78"/>
      <c r="Y30" s="79"/>
      <c r="Z30" s="52">
        <f>U30*E18</f>
        <v>0.53500000000000003</v>
      </c>
      <c r="AA30" s="66">
        <f t="shared" si="1"/>
        <v>133.75</v>
      </c>
      <c r="AB30" s="1"/>
      <c r="AC30" s="1"/>
    </row>
    <row r="31" spans="2:29" ht="13.5" customHeight="1">
      <c r="B31" s="17" t="s">
        <v>52</v>
      </c>
      <c r="C31" s="9">
        <v>150</v>
      </c>
      <c r="D31" s="7" t="s">
        <v>10</v>
      </c>
      <c r="E31" s="25"/>
      <c r="F31" s="102"/>
      <c r="G31" s="103"/>
      <c r="H31" s="107"/>
      <c r="I31" s="108"/>
      <c r="J31" s="24"/>
      <c r="K31" s="25">
        <v>2E-3</v>
      </c>
      <c r="L31" s="24">
        <v>5.0000000000000001E-3</v>
      </c>
      <c r="M31" s="25">
        <v>5.0000000000000001E-3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1.2E-2</v>
      </c>
      <c r="V31" s="78"/>
      <c r="W31" s="78"/>
      <c r="X31" s="78"/>
      <c r="Y31" s="79"/>
      <c r="Z31" s="18">
        <f>U31*E18</f>
        <v>1.284</v>
      </c>
      <c r="AA31" s="66">
        <f t="shared" si="1"/>
        <v>192.6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10</v>
      </c>
      <c r="E32" s="25"/>
      <c r="F32" s="105"/>
      <c r="G32" s="106"/>
      <c r="H32" s="100"/>
      <c r="I32" s="101"/>
      <c r="J32" s="24"/>
      <c r="K32" s="25"/>
      <c r="L32" s="24">
        <v>2E-3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7.0000000000000001E-3</v>
      </c>
      <c r="V32" s="78"/>
      <c r="W32" s="78"/>
      <c r="X32" s="78"/>
      <c r="Y32" s="79"/>
      <c r="Z32" s="29">
        <f>U32*E18</f>
        <v>0.749</v>
      </c>
      <c r="AA32" s="65">
        <f t="shared" si="1"/>
        <v>208.22200000000001</v>
      </c>
      <c r="AB32" s="1"/>
      <c r="AC32" s="1"/>
    </row>
    <row r="33" spans="2:29" ht="13.5" customHeight="1">
      <c r="B33" s="17" t="s">
        <v>57</v>
      </c>
      <c r="C33" s="9">
        <v>50</v>
      </c>
      <c r="D33" s="7" t="s">
        <v>10</v>
      </c>
      <c r="E33" s="25"/>
      <c r="F33" s="43"/>
      <c r="G33" s="44"/>
      <c r="H33" s="45"/>
      <c r="I33" s="46"/>
      <c r="J33" s="24"/>
      <c r="K33" s="25"/>
      <c r="L33" s="24">
        <v>0.03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0.03</v>
      </c>
      <c r="V33" s="78"/>
      <c r="W33" s="78"/>
      <c r="X33" s="78"/>
      <c r="Y33" s="79"/>
      <c r="Z33" s="29">
        <f>U33*E18</f>
        <v>3.21</v>
      </c>
      <c r="AA33" s="66">
        <f t="shared" si="1"/>
        <v>160.5</v>
      </c>
      <c r="AB33" s="1"/>
      <c r="AC33" s="1"/>
    </row>
    <row r="34" spans="2:29" ht="13.5" customHeight="1">
      <c r="B34" s="17" t="s">
        <v>60</v>
      </c>
      <c r="C34" s="9">
        <v>450</v>
      </c>
      <c r="D34" s="7" t="s">
        <v>10</v>
      </c>
      <c r="E34" s="25"/>
      <c r="F34" s="102"/>
      <c r="G34" s="103"/>
      <c r="H34" s="107"/>
      <c r="I34" s="108"/>
      <c r="J34" s="24"/>
      <c r="K34" s="25"/>
      <c r="L34" s="24"/>
      <c r="M34" s="36">
        <v>0.04</v>
      </c>
      <c r="N34" s="26"/>
      <c r="O34" s="25"/>
      <c r="P34" s="25"/>
      <c r="Q34" s="26"/>
      <c r="R34" s="36"/>
      <c r="S34" s="25"/>
      <c r="T34" s="25"/>
      <c r="U34" s="94">
        <f t="shared" si="0"/>
        <v>0.04</v>
      </c>
      <c r="V34" s="95"/>
      <c r="W34" s="95"/>
      <c r="X34" s="95"/>
      <c r="Y34" s="96"/>
      <c r="Z34" s="18">
        <f>U34*E18</f>
        <v>4.28</v>
      </c>
      <c r="AA34" s="66">
        <f t="shared" si="1"/>
        <v>1926</v>
      </c>
      <c r="AB34" s="1"/>
      <c r="AC34" s="1"/>
    </row>
    <row r="35" spans="2:29" ht="13.5" customHeight="1">
      <c r="B35" s="17" t="s">
        <v>37</v>
      </c>
      <c r="C35" s="9">
        <v>10</v>
      </c>
      <c r="D35" s="63" t="s">
        <v>13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53</v>
      </c>
      <c r="C36" s="9">
        <v>200</v>
      </c>
      <c r="D36" s="58" t="s">
        <v>10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5.62E-3</v>
      </c>
      <c r="P36" s="24"/>
      <c r="Q36" s="24"/>
      <c r="R36" s="24"/>
      <c r="S36" s="24"/>
      <c r="T36" s="24"/>
      <c r="U36" s="77">
        <f t="shared" si="0"/>
        <v>5.62E-3</v>
      </c>
      <c r="V36" s="78"/>
      <c r="W36" s="78"/>
      <c r="X36" s="78"/>
      <c r="Y36" s="79"/>
      <c r="Z36" s="18">
        <f>U36*E18</f>
        <v>0.60133999999999999</v>
      </c>
      <c r="AA36" s="66">
        <f t="shared" si="1"/>
        <v>120.268</v>
      </c>
      <c r="AB36" s="1"/>
      <c r="AC36" s="1"/>
    </row>
    <row r="37" spans="2:29" ht="13.5" customHeight="1">
      <c r="B37" s="17" t="s">
        <v>54</v>
      </c>
      <c r="C37" s="9">
        <v>85</v>
      </c>
      <c r="D37" s="64" t="s">
        <v>10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2.1999999999999999E-2</v>
      </c>
      <c r="R37" s="24"/>
      <c r="S37" s="24"/>
      <c r="T37" s="24"/>
      <c r="U37" s="77">
        <f t="shared" si="0"/>
        <v>2.1999999999999999E-2</v>
      </c>
      <c r="V37" s="78"/>
      <c r="W37" s="78"/>
      <c r="X37" s="78"/>
      <c r="Y37" s="79"/>
      <c r="Z37" s="18">
        <f>U37*E18</f>
        <v>2.3539999999999996</v>
      </c>
      <c r="AA37" s="66">
        <f t="shared" si="1"/>
        <v>200.08999999999997</v>
      </c>
      <c r="AB37" s="1"/>
      <c r="AC37" s="1"/>
    </row>
    <row r="38" spans="2:29" ht="13.5" customHeight="1">
      <c r="B38" s="17" t="s">
        <v>59</v>
      </c>
      <c r="C38" s="9">
        <v>20</v>
      </c>
      <c r="D38" s="63" t="s">
        <v>10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0.42799999999999999</v>
      </c>
      <c r="AA38" s="68">
        <f>C38*Z38</f>
        <v>8.56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29</v>
      </c>
      <c r="V40" s="74"/>
      <c r="W40" s="74"/>
      <c r="X40" s="74"/>
      <c r="Y40" s="75"/>
      <c r="Z40" s="76"/>
      <c r="AA40" s="69">
        <f>SUM(AA20:AA39)</f>
        <v>6798.7800000000007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9</v>
      </c>
      <c r="C42" s="5"/>
      <c r="D42" s="5"/>
      <c r="E42" s="30"/>
      <c r="F42" s="5"/>
      <c r="G42" s="5"/>
      <c r="H42" s="5"/>
      <c r="I42" s="11" t="s">
        <v>8</v>
      </c>
      <c r="K42" s="5"/>
      <c r="L42" s="5"/>
      <c r="M42" s="5"/>
      <c r="N42" s="5"/>
      <c r="O42" s="11" t="s">
        <v>39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2025-03-12T05:44:59Z</cp:lastPrinted>
  <dcterms:created xsi:type="dcterms:W3CDTF">1998-12-08T10:37:05Z</dcterms:created>
  <dcterms:modified xsi:type="dcterms:W3CDTF">2025-03-12T06:00:42Z</dcterms:modified>
</cp:coreProperties>
</file>