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<sst xmlns="http://schemas.openxmlformats.org/spreadsheetml/2006/main" count="93" uniqueCount="69">
  <si>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</si>
  <si>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</si>
  <si>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</si>
  <si>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</si>
  <si>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</si>
  <si>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</si>
  <si>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</si>
  <si>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</si>
  <si>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</si>
  <si>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</si>
  <si>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</si>
  <si>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</si>
  <si>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</si>
  <si>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</si>
  <si>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</si>
  <si>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</si>
  <si>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</si>
  <si>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</si>
  <si>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</si>
  <si>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</si>
  <si>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</si>
  <si>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</si>
  <si>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</si>
  <si>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</si>
  <si>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</si>
  <si>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</si>
  <si>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</si>
  <si>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</si>
  <si>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</si>
  <si>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</si>
  <si>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</si>
  <si>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</si>
  <si>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</si>
  <si>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</si>
  <si>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</si>
  <si>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</si>
  <si>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</si>
  <si>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</si>
  <si>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</si>
  <si>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</si>
  <si>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</si>
  <si>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</si>
  <si>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</si>
  <si>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</si>
  <si>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</si>
  <si>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</si>
  <si>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</si>
  <si>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</si>
  <si>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</si>
  <si>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</si>
  <si>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</si>
  <si>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</si>
  <si>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</si>
  <si>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</si>
  <si>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</si>
  <si>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</si>
  <si>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</si>
  <si>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</si>
  <si>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</si>
  <si>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</si>
  <si>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</si>
  <si>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</si>
  <si>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</si>
  <si>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</si>
  <si>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</si>
  <si>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</si>
  <si>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Меню-требование на выдачу продуктов питания № 10</t>
  </si>
  <si>
    <r>
      <t xml:space="preserve">на 14 марта  2025г          </t>
    </r>
    <r>
      <rPr>
        <b/>
        <u/>
        <sz val="10"/>
        <rFont val="Arial Cyr"/>
        <charset val="204"/>
      </rPr>
      <t>1 неделя (пятница)</t>
    </r>
  </si>
  <si>
    <t>Суп молочный гречневый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</si>
</sst>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2.25" customHeight="1">
      <c r="B1" s="6"/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157</v>
      </c>
      <c r="C9" s="143">
        <f>B9*E9</f>
        <v>9420</v>
      </c>
      <c r="D9" s="95"/>
      <c r="E9" s="110">
        <v>60</v>
      </c>
      <c r="F9" s="111"/>
      <c r="G9" s="112"/>
      <c r="H9" s="163">
        <v>100</v>
      </c>
      <c r="I9" s="163"/>
      <c r="J9" s="163"/>
      <c r="K9" s="164">
        <v>61</v>
      </c>
      <c r="L9" s="164"/>
      <c r="M9" s="158">
        <f>H9*K9</f>
        <v>6100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61</v>
      </c>
      <c r="L10" s="164"/>
      <c r="M10" s="158">
        <f>SUM(M9)</f>
        <v>6100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68</v>
      </c>
      <c r="F14" s="130" t="s">
        <v>46</v>
      </c>
      <c r="G14" s="131"/>
      <c r="H14" s="130" t="s">
        <v>36</v>
      </c>
      <c r="I14" s="131"/>
      <c r="J14" s="136"/>
      <c r="K14" s="136" t="s">
        <v>47</v>
      </c>
      <c r="L14" s="136" t="s">
        <v>64</v>
      </c>
      <c r="M14" s="136" t="s">
        <v>36</v>
      </c>
      <c r="N14" s="136" t="s">
        <v>48</v>
      </c>
      <c r="O14" s="136"/>
      <c r="P14" s="136"/>
      <c r="Q14" s="136" t="s">
        <v>49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100</v>
      </c>
      <c r="F18" s="139">
        <v>100</v>
      </c>
      <c r="G18" s="140"/>
      <c r="H18" s="139">
        <v>100</v>
      </c>
      <c r="I18" s="140"/>
      <c r="J18" s="22"/>
      <c r="K18" s="36">
        <v>100</v>
      </c>
      <c r="L18" s="36">
        <v>100</v>
      </c>
      <c r="M18" s="36">
        <v>100</v>
      </c>
      <c r="N18" s="36">
        <v>100</v>
      </c>
      <c r="O18" s="36"/>
      <c r="P18" s="21"/>
      <c r="Q18" s="36">
        <v>100</v>
      </c>
      <c r="R18" s="36">
        <v>100</v>
      </c>
      <c r="S18" s="36" t="s">
        <v>58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62</v>
      </c>
      <c r="I19" s="142"/>
      <c r="J19" s="22"/>
      <c r="K19" s="23">
        <v>200</v>
      </c>
      <c r="L19" s="58" t="s">
        <v>60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/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</v>
      </c>
      <c r="V20" s="111"/>
      <c r="W20" s="111"/>
      <c r="X20" s="111"/>
      <c r="Y20" s="112"/>
      <c r="Z20" s="18">
        <f>U20*E18</f>
        <v>0</v>
      </c>
      <c r="AA20" s="81">
        <f>C20*Z20</f>
        <v>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0.05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0.12000000000000001</v>
      </c>
      <c r="V21" s="92"/>
      <c r="W21" s="92"/>
      <c r="X21" s="92"/>
      <c r="Y21" s="93"/>
      <c r="Z21" s="18">
        <f>U21*E18</f>
        <v>12.000000000000002</v>
      </c>
      <c r="AA21" s="83">
        <f t="shared" ref="AA21:AA41" si="1">C21*Z21</f>
        <v>1020.0000000000001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/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</v>
      </c>
      <c r="V22" s="92"/>
      <c r="W22" s="92"/>
      <c r="X22" s="92"/>
      <c r="Y22" s="93"/>
      <c r="Z22" s="18">
        <f>U22*E18</f>
        <v>0</v>
      </c>
      <c r="AA22" s="83">
        <f t="shared" si="1"/>
        <v>0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10</v>
      </c>
      <c r="E23" s="27"/>
      <c r="F23" s="118"/>
      <c r="G23" s="119"/>
      <c r="H23" s="113"/>
      <c r="I23" s="114"/>
      <c r="J23" s="26"/>
      <c r="K23" s="25">
        <v>2E-3</v>
      </c>
      <c r="L23" s="27">
        <v>3.0000000000000001E-3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5.0000000000000001E-3</v>
      </c>
      <c r="V23" s="92"/>
      <c r="W23" s="92"/>
      <c r="X23" s="92"/>
      <c r="Y23" s="93"/>
      <c r="Z23" s="18">
        <f>U23*E18</f>
        <v>0.5</v>
      </c>
      <c r="AA23" s="83">
        <f t="shared" si="1"/>
        <v>75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8.0000000000000002E-3</v>
      </c>
      <c r="O24" s="27"/>
      <c r="P24" s="27"/>
      <c r="Q24" s="27"/>
      <c r="R24" s="27"/>
      <c r="S24" s="27"/>
      <c r="T24" s="27"/>
      <c r="U24" s="91">
        <f t="shared" si="0"/>
        <v>1.8000000000000002E-2</v>
      </c>
      <c r="V24" s="92"/>
      <c r="W24" s="92"/>
      <c r="X24" s="92"/>
      <c r="Y24" s="93"/>
      <c r="Z24" s="32">
        <f>U24*E18</f>
        <v>1.8000000000000003</v>
      </c>
      <c r="AA24" s="83">
        <f t="shared" si="1"/>
        <v>135.00000000000003</v>
      </c>
      <c r="AB24" s="1"/>
      <c r="AC24" s="1"/>
    </row>
    <row r="25" spans="2:29" ht="13.5" customHeight="1">
      <c r="B25" s="17" t="s">
        <v>50</v>
      </c>
      <c r="C25" s="9">
        <v>450</v>
      </c>
      <c r="D25" s="7" t="s">
        <v>10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0.1</v>
      </c>
      <c r="AA25" s="83">
        <f t="shared" si="1"/>
        <v>45</v>
      </c>
      <c r="AB25" s="1"/>
      <c r="AC25" s="1"/>
    </row>
    <row r="26" spans="2:29" ht="13.5" customHeight="1">
      <c r="B26" s="17" t="s">
        <v>30</v>
      </c>
      <c r="C26" s="9">
        <v>48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11</v>
      </c>
      <c r="AA26" s="83">
        <f t="shared" si="1"/>
        <v>528</v>
      </c>
      <c r="AB26" s="1"/>
      <c r="AC26" s="1"/>
    </row>
    <row r="27" spans="2:29" ht="13.5" customHeight="1">
      <c r="B27" s="17" t="s">
        <v>32</v>
      </c>
      <c r="C27" s="9">
        <v>60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5.5</v>
      </c>
      <c r="AA27" s="83">
        <f t="shared" si="1"/>
        <v>330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2</v>
      </c>
      <c r="AA28" s="83">
        <f t="shared" si="1"/>
        <v>90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2</v>
      </c>
      <c r="AA29" s="83">
        <f t="shared" si="1"/>
        <v>80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0.4</v>
      </c>
      <c r="AA30" s="83">
        <f t="shared" si="1"/>
        <v>100</v>
      </c>
      <c r="AB30" s="1"/>
      <c r="AC30" s="1"/>
    </row>
    <row r="31" spans="2:29" ht="13.5" customHeight="1">
      <c r="B31" s="17" t="s">
        <v>51</v>
      </c>
      <c r="C31" s="9">
        <v>35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3</v>
      </c>
      <c r="AA31" s="83">
        <f t="shared" si="1"/>
        <v>105</v>
      </c>
      <c r="AB31" s="1"/>
      <c r="AC31" s="1"/>
    </row>
    <row r="32" spans="2:29" ht="13.5" customHeight="1">
      <c r="B32" s="17" t="s">
        <v>52</v>
      </c>
      <c r="C32" s="9">
        <v>60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2.5</v>
      </c>
      <c r="AA32" s="83">
        <f t="shared" si="1"/>
        <v>150</v>
      </c>
      <c r="AB32" s="1"/>
      <c r="AC32" s="1"/>
    </row>
    <row r="33" spans="2:29" ht="13.5" customHeight="1">
      <c r="B33" s="17" t="s">
        <v>57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59</v>
      </c>
      <c r="C34" s="9">
        <v>55</v>
      </c>
      <c r="D34" s="78" t="s">
        <v>10</v>
      </c>
      <c r="E34" s="39">
        <v>2.7E-2</v>
      </c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2.7E-2</v>
      </c>
      <c r="V34" s="92"/>
      <c r="W34" s="92"/>
      <c r="X34" s="92"/>
      <c r="Y34" s="93"/>
      <c r="Z34" s="75">
        <f>U34*E18</f>
        <v>2.7</v>
      </c>
      <c r="AA34" s="83">
        <f t="shared" si="1"/>
        <v>148.5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0.3</v>
      </c>
      <c r="AA35" s="83">
        <f t="shared" si="1"/>
        <v>83.399999999999991</v>
      </c>
      <c r="AB35" s="1"/>
    </row>
    <row r="36" spans="2:29" ht="13.5" customHeight="1">
      <c r="B36" s="17" t="s">
        <v>63</v>
      </c>
      <c r="C36" s="9">
        <v>450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5.7000000000000002E-2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5.7000000000000002E-2</v>
      </c>
      <c r="V36" s="92"/>
      <c r="W36" s="92"/>
      <c r="X36" s="92"/>
      <c r="Y36" s="93"/>
      <c r="Z36" s="18">
        <f>U36*E18</f>
        <v>5.7</v>
      </c>
      <c r="AA36" s="83">
        <f t="shared" si="1"/>
        <v>2565</v>
      </c>
      <c r="AB36" s="1"/>
      <c r="AC36" s="1"/>
    </row>
    <row r="37" spans="2:29" ht="13.5" customHeight="1">
      <c r="B37" s="17" t="s">
        <v>53</v>
      </c>
      <c r="C37" s="9">
        <v>85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4.4999999999999998E-2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4.4999999999999998E-2</v>
      </c>
      <c r="V37" s="92"/>
      <c r="W37" s="92"/>
      <c r="X37" s="92"/>
      <c r="Y37" s="93"/>
      <c r="Z37" s="18">
        <f>U37*E18</f>
        <v>4.5</v>
      </c>
      <c r="AA37" s="83">
        <f t="shared" si="1"/>
        <v>382.5</v>
      </c>
      <c r="AB37" s="1"/>
      <c r="AC37" s="1"/>
    </row>
    <row r="38" spans="2:29" ht="13.5" customHeight="1">
      <c r="B38" s="17" t="s">
        <v>56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54</v>
      </c>
      <c r="C39" s="9">
        <v>135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8.0000000000000002E-3</v>
      </c>
      <c r="O39" s="25"/>
      <c r="P39" s="25"/>
      <c r="Q39" s="47"/>
      <c r="R39" s="25"/>
      <c r="S39" s="25"/>
      <c r="T39" s="25"/>
      <c r="U39" s="91">
        <f t="shared" si="0"/>
        <v>8.0000000000000002E-3</v>
      </c>
      <c r="V39" s="92"/>
      <c r="W39" s="92"/>
      <c r="X39" s="92"/>
      <c r="Y39" s="93"/>
      <c r="Z39" s="18">
        <f>U39*E18</f>
        <v>0.8</v>
      </c>
      <c r="AA39" s="83">
        <f t="shared" si="1"/>
        <v>108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3.5000000000000003E-2</v>
      </c>
      <c r="V40" s="92"/>
      <c r="W40" s="92"/>
      <c r="X40" s="92"/>
      <c r="Y40" s="93"/>
      <c r="Z40" s="18">
        <f>U40*E18</f>
        <v>3.5000000000000004</v>
      </c>
      <c r="AA40" s="83">
        <f t="shared" si="1"/>
        <v>147.00000000000003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10</v>
      </c>
      <c r="E41" s="28">
        <v>3.8E-3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3.8E-3</v>
      </c>
      <c r="V41" s="92"/>
      <c r="W41" s="92"/>
      <c r="X41" s="92"/>
      <c r="Y41" s="93"/>
      <c r="Z41" s="18">
        <f>U41*E18</f>
        <v>0.38</v>
      </c>
      <c r="AA41" s="83">
        <f t="shared" si="1"/>
        <v>7.6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6100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2025-03-14T05:51:21Z</cp:lastPrinted>
  <dcterms:created xsi:type="dcterms:W3CDTF">1998-12-08T10:37:05Z</dcterms:created>
  <dcterms:modified xsi:type="dcterms:W3CDTF">2025-03-14T06:07:41Z</dcterms:modified>
</cp:coreProperties>
</file>