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<sst xmlns="http://schemas.openxmlformats.org/spreadsheetml/2006/main" count="86" uniqueCount="66">
  <si>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</si>
  <si>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</si>
  <si>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</si>
  <si>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</si>
  <si>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</si>
  <si>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</si>
  <si>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</si>
  <si>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</si>
  <si>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</si>
  <si>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</si>
  <si>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</si>
  <si>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</si>
  <si>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</si>
  <si>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</si>
  <si>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</si>
  <si>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</si>
  <si>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</si>
  <si>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</si>
  <si>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</si>
  <si>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</si>
  <si>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</si>
  <si>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</si>
  <si>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</si>
  <si>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</si>
  <si>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</si>
  <si>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</si>
  <si>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</si>
  <si>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</si>
  <si>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</si>
  <si>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</si>
  <si>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</si>
  <si>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</si>
  <si>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</si>
  <si>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</si>
  <si>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</si>
  <si>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</si>
  <si>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</si>
  <si>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</si>
  <si>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</si>
  <si>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</si>
  <si>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</si>
  <si>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</si>
  <si>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</si>
  <si>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</si>
  <si>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</si>
  <si>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</si>
  <si>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</si>
  <si>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</si>
  <si>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</si>
  <si>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</si>
  <si>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</si>
  <si>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</si>
  <si>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</si>
  <si>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</si>
  <si>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</si>
  <si>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</si>
  <si>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</si>
  <si>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</si>
  <si>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</si>
  <si>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</si>
  <si>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</si>
  <si>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</si>
  <si>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</si>
  <si>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</si>
  <si>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№17</t>
  </si>
  <si>
    <r>
      <t xml:space="preserve">на  25 марта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</si>
</sst>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4.7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54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157</v>
      </c>
      <c r="C9" s="78">
        <f>B9*E9</f>
        <v>9420</v>
      </c>
      <c r="D9" s="80"/>
      <c r="E9" s="155">
        <v>60</v>
      </c>
      <c r="F9" s="156"/>
      <c r="G9" s="157"/>
      <c r="H9" s="159">
        <v>78</v>
      </c>
      <c r="I9" s="159"/>
      <c r="J9" s="159"/>
      <c r="K9" s="151">
        <v>60.5</v>
      </c>
      <c r="L9" s="151"/>
      <c r="M9" s="151">
        <f>H9*K9</f>
        <v>4719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60.5</v>
      </c>
      <c r="L10" s="151"/>
      <c r="M10" s="151">
        <f>SUM(M9)</f>
        <v>4719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53</v>
      </c>
      <c r="G14" s="104"/>
      <c r="H14" s="103" t="s">
        <v>35</v>
      </c>
      <c r="I14" s="104"/>
      <c r="J14" s="109"/>
      <c r="K14" s="109"/>
      <c r="L14" s="109" t="s">
        <v>49</v>
      </c>
      <c r="M14" s="109" t="s">
        <v>61</v>
      </c>
      <c r="N14" s="109" t="s">
        <v>35</v>
      </c>
      <c r="O14" s="109" t="s">
        <v>51</v>
      </c>
      <c r="P14" s="109"/>
      <c r="Q14" s="109" t="s">
        <v>57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55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78</v>
      </c>
      <c r="F18" s="114">
        <v>78</v>
      </c>
      <c r="G18" s="115"/>
      <c r="H18" s="114">
        <v>78</v>
      </c>
      <c r="I18" s="115"/>
      <c r="J18" s="22"/>
      <c r="K18" s="36"/>
      <c r="L18" s="36">
        <v>78</v>
      </c>
      <c r="M18" s="36">
        <v>78</v>
      </c>
      <c r="N18" s="36">
        <v>78</v>
      </c>
      <c r="O18" s="36">
        <v>78</v>
      </c>
      <c r="P18" s="21"/>
      <c r="Q18" s="36">
        <v>78</v>
      </c>
      <c r="R18" s="36">
        <v>78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60</v>
      </c>
      <c r="I19" s="117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1.9500000000000002</v>
      </c>
      <c r="AA20" s="72">
        <f>C20*Z20</f>
        <v>107.25000000000001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5.07</v>
      </c>
      <c r="AA21" s="74">
        <f t="shared" ref="AA21:AA39" si="1">C21*Z21</f>
        <v>430.95000000000005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3.3540000000000001</v>
      </c>
      <c r="AA22" s="74">
        <f t="shared" si="1"/>
        <v>251.55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7.0199999999999999E-2</v>
      </c>
      <c r="AA23" s="74">
        <f t="shared" si="1"/>
        <v>52.65</v>
      </c>
      <c r="AB23" s="1"/>
      <c r="AC23" s="1"/>
    </row>
    <row r="24" spans="2:29" ht="13.5" customHeight="1">
      <c r="B24" s="17" t="s">
        <v>29</v>
      </c>
      <c r="C24" s="9">
        <v>48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6.24</v>
      </c>
      <c r="AA24" s="74">
        <f t="shared" si="1"/>
        <v>299.52</v>
      </c>
      <c r="AB24" s="1"/>
      <c r="AC24" s="1"/>
    </row>
    <row r="25" spans="2:29" ht="13.5" customHeight="1">
      <c r="B25" s="17" t="s">
        <v>62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4.1000000000000002E-2</v>
      </c>
      <c r="N25" s="27"/>
      <c r="O25" s="27"/>
      <c r="P25" s="27"/>
      <c r="Q25" s="28"/>
      <c r="R25" s="27"/>
      <c r="S25" s="27"/>
      <c r="T25" s="27"/>
      <c r="U25" s="78">
        <f t="shared" si="0"/>
        <v>4.1000000000000002E-2</v>
      </c>
      <c r="V25" s="79"/>
      <c r="W25" s="79"/>
      <c r="X25" s="79"/>
      <c r="Y25" s="80"/>
      <c r="Z25" s="18">
        <f>U25*E18</f>
        <v>3.198</v>
      </c>
      <c r="AA25" s="74">
        <f t="shared" si="1"/>
        <v>271.83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0.70200000000000007</v>
      </c>
      <c r="AA26" s="74">
        <f t="shared" si="1"/>
        <v>105.30000000000001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0.78</v>
      </c>
      <c r="AA27" s="74">
        <f t="shared" si="1"/>
        <v>31.200000000000003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0.78</v>
      </c>
      <c r="AA28" s="74">
        <f t="shared" si="1"/>
        <v>35.1</v>
      </c>
      <c r="AB28" s="1"/>
      <c r="AC28" s="1"/>
    </row>
    <row r="29" spans="2:29" ht="13.5" customHeight="1">
      <c r="B29" s="17" t="s">
        <v>31</v>
      </c>
      <c r="C29" s="9">
        <v>60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3.9000000000000004</v>
      </c>
      <c r="AA29" s="74">
        <f t="shared" si="1"/>
        <v>234.00000000000003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1.56</v>
      </c>
      <c r="AA30" s="74">
        <f t="shared" si="1"/>
        <v>65.52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0.23400000000000001</v>
      </c>
      <c r="AA31" s="74">
        <f t="shared" si="1"/>
        <v>58.5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0.156</v>
      </c>
      <c r="AA32" s="74">
        <f t="shared" si="1"/>
        <v>43.368000000000002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6.3E-2</v>
      </c>
      <c r="N33" s="45"/>
      <c r="O33" s="25"/>
      <c r="P33" s="25"/>
      <c r="Q33" s="46"/>
      <c r="R33" s="45"/>
      <c r="S33" s="25"/>
      <c r="T33" s="25"/>
      <c r="U33" s="88">
        <f t="shared" si="0"/>
        <v>6.3E-2</v>
      </c>
      <c r="V33" s="89"/>
      <c r="W33" s="89"/>
      <c r="X33" s="89"/>
      <c r="Y33" s="90"/>
      <c r="Z33" s="18">
        <f>U33*E18</f>
        <v>4.9139999999999997</v>
      </c>
      <c r="AA33" s="74">
        <f t="shared" si="1"/>
        <v>2211.2999999999997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2.7300000000000004</v>
      </c>
      <c r="AA34" s="74">
        <f t="shared" si="1"/>
        <v>95.550000000000011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10</v>
      </c>
      <c r="E35" s="27">
        <v>3.9500000000000004E-3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3.9500000000000004E-3</v>
      </c>
      <c r="V35" s="89"/>
      <c r="W35" s="89"/>
      <c r="X35" s="89"/>
      <c r="Y35" s="90"/>
      <c r="Z35" s="18">
        <f>U35*E18</f>
        <v>0.30810000000000004</v>
      </c>
      <c r="AA35" s="74">
        <f t="shared" si="1"/>
        <v>6.1620000000000008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0.78</v>
      </c>
      <c r="AA36" s="74">
        <f t="shared" si="1"/>
        <v>46.800000000000004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0.12</v>
      </c>
      <c r="R37" s="25"/>
      <c r="S37" s="25"/>
      <c r="T37" s="25"/>
      <c r="U37" s="78">
        <f t="shared" si="0"/>
        <v>0.12</v>
      </c>
      <c r="V37" s="79"/>
      <c r="W37" s="79"/>
      <c r="X37" s="79"/>
      <c r="Y37" s="80"/>
      <c r="Z37" s="18">
        <f>U37*E18</f>
        <v>9.36</v>
      </c>
      <c r="AA37" s="74">
        <f t="shared" si="1"/>
        <v>93.6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1.0999999999999999E-2</v>
      </c>
      <c r="R38" s="25"/>
      <c r="S38" s="25"/>
      <c r="T38" s="25"/>
      <c r="U38" s="78">
        <f t="shared" si="0"/>
        <v>1.0999999999999999E-2</v>
      </c>
      <c r="V38" s="79"/>
      <c r="W38" s="79"/>
      <c r="X38" s="79"/>
      <c r="Y38" s="80"/>
      <c r="Z38" s="18">
        <f>U38*E18</f>
        <v>0.85799999999999998</v>
      </c>
      <c r="AA38" s="74">
        <f t="shared" si="1"/>
        <v>257.39999999999998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78">
        <f t="shared" si="0"/>
        <v>5.0000000000000001E-4</v>
      </c>
      <c r="V39" s="79"/>
      <c r="W39" s="79"/>
      <c r="X39" s="79"/>
      <c r="Y39" s="80"/>
      <c r="Z39" s="18">
        <f>U39*E18</f>
        <v>3.9E-2</v>
      </c>
      <c r="AA39" s="74">
        <f t="shared" si="1"/>
        <v>21.45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4719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2025-03-25T05:43:18Z</cp:lastPrinted>
  <dcterms:created xsi:type="dcterms:W3CDTF">1998-12-08T10:37:05Z</dcterms:created>
  <dcterms:modified xsi:type="dcterms:W3CDTF">2025-03-25T06:06:58Z</dcterms:modified>
</cp:coreProperties>
</file>