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<sst xmlns="http://schemas.openxmlformats.org/spreadsheetml/2006/main" count="87" uniqueCount="66">
  <si>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</si>
  <si>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</si>
  <si>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</si>
  <si>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</si>
  <si>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</si>
  <si>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</si>
  <si>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</si>
  <si>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</si>
  <si>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</si>
  <si>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</si>
  <si>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</si>
  <si>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</si>
  <si>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</si>
  <si>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</si>
  <si>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</si>
  <si>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</si>
  <si>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</si>
  <si>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</si>
  <si>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</si>
  <si>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</si>
  <si>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</si>
  <si>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</si>
  <si>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</si>
  <si>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</si>
  <si>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</si>
  <si>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</si>
  <si>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</si>
  <si>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</si>
  <si>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</si>
  <si>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</si>
  <si>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</si>
  <si>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</si>
  <si>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</si>
  <si>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</si>
  <si>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</si>
  <si>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</si>
  <si>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</si>
  <si>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</si>
  <si>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</si>
  <si>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</si>
  <si>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</si>
  <si>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</si>
  <si>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</si>
  <si>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</si>
  <si>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</si>
  <si>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</si>
  <si>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</si>
  <si>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</si>
  <si>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</si>
  <si>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</si>
  <si>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</si>
  <si>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</si>
  <si>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</si>
  <si>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</si>
  <si>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</si>
  <si>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</si>
  <si>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</si>
  <si>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</si>
  <si>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</si>
  <si>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</si>
  <si>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</si>
  <si>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</si>
  <si>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</si>
  <si>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</si>
  <si>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№01</t>
  </si>
  <si>
    <r>
      <t xml:space="preserve">на 01 апреля  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</si>
</sst>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157</v>
      </c>
      <c r="B8" s="128">
        <f>A8*D8</f>
        <v>9420</v>
      </c>
      <c r="C8" s="129"/>
      <c r="D8" s="167">
        <v>60</v>
      </c>
      <c r="E8" s="168"/>
      <c r="F8" s="169"/>
      <c r="G8" s="171">
        <v>114</v>
      </c>
      <c r="H8" s="171"/>
      <c r="I8" s="171"/>
      <c r="J8" s="144">
        <v>60.5</v>
      </c>
      <c r="K8" s="144"/>
      <c r="L8" s="144">
        <f>G8*J8</f>
        <v>6897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60.5</v>
      </c>
      <c r="K9" s="144"/>
      <c r="L9" s="144">
        <f>SUM(L8)</f>
        <v>6897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63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62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114</v>
      </c>
      <c r="E17" s="120">
        <v>114</v>
      </c>
      <c r="F17" s="121"/>
      <c r="G17" s="120">
        <v>114</v>
      </c>
      <c r="H17" s="121"/>
      <c r="I17" s="25"/>
      <c r="J17" s="24"/>
      <c r="K17" s="24">
        <v>114</v>
      </c>
      <c r="L17" s="24">
        <v>114</v>
      </c>
      <c r="M17" s="24">
        <v>114</v>
      </c>
      <c r="N17" s="24">
        <v>114</v>
      </c>
      <c r="O17" s="24"/>
      <c r="P17" s="24">
        <v>114</v>
      </c>
      <c r="Q17" s="24">
        <v>114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2.85</v>
      </c>
      <c r="Y19" s="54">
        <f>B19*X19</f>
        <v>156.75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6.8400000000000007</v>
      </c>
      <c r="Y20" s="73">
        <f t="shared" ref="Y20:Y39" si="1">B20*X20</f>
        <v>581.40000000000009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3.99</v>
      </c>
      <c r="Y21" s="73">
        <f t="shared" si="1"/>
        <v>299.25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9.1199999999999989E-2</v>
      </c>
      <c r="Y22" s="73">
        <f t="shared" si="1"/>
        <v>68.399999999999991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9.120000000000001</v>
      </c>
      <c r="Y23" s="73">
        <f t="shared" si="1"/>
        <v>446.88000000000005</v>
      </c>
      <c r="Z23" s="1"/>
      <c r="AA23" s="1"/>
    </row>
    <row r="24" spans="1:27" ht="12.75" customHeight="1">
      <c r="A24" s="20" t="s">
        <v>31</v>
      </c>
      <c r="B24" s="11">
        <v>60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5.1416999999999997E-2</v>
      </c>
      <c r="L24" s="30"/>
      <c r="M24" s="30"/>
      <c r="N24" s="30"/>
      <c r="O24" s="30"/>
      <c r="P24" s="30"/>
      <c r="Q24" s="30"/>
      <c r="R24" s="30"/>
      <c r="S24" s="75">
        <f t="shared" si="0"/>
        <v>5.1416999999999997E-2</v>
      </c>
      <c r="T24" s="76"/>
      <c r="U24" s="76"/>
      <c r="V24" s="76"/>
      <c r="W24" s="77"/>
      <c r="X24" s="55">
        <f>S24*D17</f>
        <v>5.8615379999999995</v>
      </c>
      <c r="Y24" s="73">
        <f t="shared" si="1"/>
        <v>351.69227999999998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8.0000000000000002E-3</v>
      </c>
      <c r="T25" s="76"/>
      <c r="U25" s="76"/>
      <c r="V25" s="76"/>
      <c r="W25" s="77"/>
      <c r="X25" s="21">
        <f>S25*D17</f>
        <v>0.91200000000000003</v>
      </c>
      <c r="Y25" s="73">
        <f t="shared" si="1"/>
        <v>36.480000000000004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1.1400000000000001</v>
      </c>
      <c r="Y26" s="73">
        <f t="shared" si="1"/>
        <v>51.300000000000004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0.68400000000000005</v>
      </c>
      <c r="Y27" s="73">
        <f t="shared" si="1"/>
        <v>102.60000000000001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0.34200000000000003</v>
      </c>
      <c r="Y28" s="73">
        <f t="shared" si="1"/>
        <v>85.5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6.7121999999999998E-3</v>
      </c>
      <c r="M29" s="30"/>
      <c r="N29" s="30"/>
      <c r="O29" s="30"/>
      <c r="P29" s="30"/>
      <c r="Q29" s="30"/>
      <c r="R29" s="30"/>
      <c r="S29" s="75">
        <f t="shared" si="0"/>
        <v>9.7122000000000007E-3</v>
      </c>
      <c r="T29" s="76"/>
      <c r="U29" s="76"/>
      <c r="V29" s="76"/>
      <c r="W29" s="77"/>
      <c r="X29" s="21">
        <f>S29*D17</f>
        <v>1.1071908000000001</v>
      </c>
      <c r="Y29" s="73">
        <f t="shared" si="1"/>
        <v>307.79904240000002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3.99</v>
      </c>
      <c r="Y30" s="73">
        <f t="shared" si="1"/>
        <v>167.58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3.99</v>
      </c>
      <c r="Y31" s="73">
        <f t="shared" si="1"/>
        <v>199.5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6.84</v>
      </c>
      <c r="Y32" s="73">
        <f t="shared" si="1"/>
        <v>3078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0.57000000000000006</v>
      </c>
      <c r="Y33" s="73">
        <f t="shared" si="1"/>
        <v>76.95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0.09</v>
      </c>
      <c r="Q34" s="28"/>
      <c r="R34" s="28"/>
      <c r="S34" s="75">
        <f t="shared" si="0"/>
        <v>0.09</v>
      </c>
      <c r="T34" s="76"/>
      <c r="U34" s="76"/>
      <c r="V34" s="76"/>
      <c r="W34" s="77"/>
      <c r="X34" s="21">
        <f>S34*D17</f>
        <v>10.26</v>
      </c>
      <c r="Y34" s="73">
        <f t="shared" si="1"/>
        <v>102.6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3.99</v>
      </c>
      <c r="Y35" s="73">
        <f t="shared" si="1"/>
        <v>139.65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7.9799999999999996E-2</v>
      </c>
      <c r="Y37" s="73">
        <f t="shared" si="1"/>
        <v>39.9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0.57000000000000006</v>
      </c>
      <c r="Y38" s="73">
        <f t="shared" si="1"/>
        <v>595.65000000000009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0.45600000000000002</v>
      </c>
      <c r="Y39" s="73">
        <f t="shared" si="1"/>
        <v>9.120000000000001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6897.0013224000004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2025-04-01T05:50:48Z</cp:lastPrinted>
  <dcterms:created xsi:type="dcterms:W3CDTF">1998-12-08T10:37:05Z</dcterms:created>
  <dcterms:modified xsi:type="dcterms:W3CDTF">2025-04-01T06:06:53Z</dcterms:modified>
</cp:coreProperties>
</file>