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0" i="1" l="1"/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<sst xmlns="http://schemas.openxmlformats.org/spreadsheetml/2006/main" count="91" uniqueCount="70">
  <si>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</si>
  <si>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</si>
  <si>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</si>
  <si>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</si>
  <si>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</si>
  <si>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</si>
  <si>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</si>
  <si>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</si>
  <si>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</si>
  <si>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</si>
  <si>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</si>
  <si>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</si>
  <si>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</si>
  <si>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</si>
  <si>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</si>
  <si>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</si>
  <si>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</si>
  <si>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</si>
  <si>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</si>
  <si>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</si>
  <si>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</si>
  <si>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</si>
  <si>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</si>
  <si>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</si>
  <si>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</si>
  <si>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</si>
  <si>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</si>
  <si>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</si>
  <si>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</si>
  <si>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</si>
  <si>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</si>
  <si>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</si>
  <si>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</si>
  <si>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</si>
  <si>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</si>
  <si>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</si>
  <si>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</si>
  <si>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</si>
  <si>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</si>
  <si>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</si>
  <si>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</si>
  <si>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</si>
  <si>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</si>
  <si>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</si>
  <si>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</si>
  <si>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</si>
  <si>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</si>
  <si>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</si>
  <si>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</si>
  <si>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</si>
  <si>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</si>
  <si>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</si>
  <si>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</si>
  <si>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</si>
  <si>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</si>
  <si>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</si>
  <si>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</si>
  <si>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</si>
  <si>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</si>
  <si>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</si>
  <si>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</si>
  <si>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</si>
  <si>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</si>
  <si>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</si>
  <si>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</si>
  <si>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</si>
  <si>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</si>
  <si>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</si>
  <si>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04</t>
  </si>
  <si>
    <r>
      <t xml:space="preserve">              на 04 апреля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</si>
</sst>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3</xdr:row>
      <xdr:rowOff>106566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K9" sqref="K9:L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69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157</v>
      </c>
      <c r="C9" s="128">
        <f>B9*E9</f>
        <v>9420</v>
      </c>
      <c r="D9" s="130"/>
      <c r="E9" s="106">
        <v>60</v>
      </c>
      <c r="F9" s="107"/>
      <c r="G9" s="108"/>
      <c r="H9" s="110">
        <v>119</v>
      </c>
      <c r="I9" s="110"/>
      <c r="J9" s="110"/>
      <c r="K9" s="102">
        <v>62.39</v>
      </c>
      <c r="L9" s="102"/>
      <c r="M9" s="102">
        <f>H9*K9</f>
        <v>7424.41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5</v>
      </c>
      <c r="I10" s="109"/>
      <c r="J10" s="109"/>
      <c r="K10" s="102">
        <v>62.39</v>
      </c>
      <c r="L10" s="102"/>
      <c r="M10" s="102">
        <f>SUM(M9)</f>
        <v>7424.41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63</v>
      </c>
      <c r="F14" s="111" t="s">
        <v>57</v>
      </c>
      <c r="G14" s="112"/>
      <c r="H14" s="111" t="s">
        <v>35</v>
      </c>
      <c r="I14" s="112"/>
      <c r="J14" s="78"/>
      <c r="K14" s="78" t="s">
        <v>58</v>
      </c>
      <c r="L14" s="78" t="s">
        <v>48</v>
      </c>
      <c r="M14" s="78" t="s">
        <v>66</v>
      </c>
      <c r="N14" s="78" t="s">
        <v>35</v>
      </c>
      <c r="O14" s="78" t="s">
        <v>61</v>
      </c>
      <c r="P14" s="78"/>
      <c r="Q14" s="78" t="s">
        <v>54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119</v>
      </c>
      <c r="F18" s="98">
        <v>119</v>
      </c>
      <c r="G18" s="99"/>
      <c r="H18" s="98">
        <v>119</v>
      </c>
      <c r="I18" s="99"/>
      <c r="J18" s="22"/>
      <c r="K18" s="35">
        <v>119</v>
      </c>
      <c r="L18" s="35">
        <v>119</v>
      </c>
      <c r="M18" s="35">
        <v>119</v>
      </c>
      <c r="N18" s="35">
        <v>119</v>
      </c>
      <c r="O18" s="35">
        <v>119</v>
      </c>
      <c r="P18" s="21"/>
      <c r="Q18" s="35">
        <v>119</v>
      </c>
      <c r="R18" s="35">
        <v>119</v>
      </c>
      <c r="S18" s="35" t="s">
        <v>56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2.9750000000000001</v>
      </c>
      <c r="AA20" s="60">
        <f>C20*Z20</f>
        <v>252.875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8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5.95</v>
      </c>
      <c r="AA21" s="62">
        <f t="shared" ref="AA21:AA40" si="1">C21*Z21</f>
        <v>505.75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4.76</v>
      </c>
      <c r="AA22" s="62">
        <f t="shared" si="1"/>
        <v>357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2.9999999999999997E-4</v>
      </c>
      <c r="S24" s="27"/>
      <c r="T24" s="27"/>
      <c r="U24" s="128">
        <f t="shared" si="0"/>
        <v>6.9999999999999999E-4</v>
      </c>
      <c r="V24" s="129"/>
      <c r="W24" s="129"/>
      <c r="X24" s="129"/>
      <c r="Y24" s="130"/>
      <c r="Z24" s="31">
        <f>U24*E18</f>
        <v>8.3299999999999999E-2</v>
      </c>
      <c r="AA24" s="62">
        <f t="shared" si="1"/>
        <v>62.475000000000001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10.709999999999999</v>
      </c>
      <c r="AA26" s="62">
        <f t="shared" si="1"/>
        <v>524.79</v>
      </c>
      <c r="AB26" s="1"/>
      <c r="AC26" s="1"/>
    </row>
    <row r="27" spans="2:29" ht="13.5" customHeight="1">
      <c r="B27" s="17" t="s">
        <v>31</v>
      </c>
      <c r="C27" s="9">
        <v>65</v>
      </c>
      <c r="D27" s="7" t="s">
        <v>9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5.95</v>
      </c>
      <c r="AA27" s="62">
        <f t="shared" si="1"/>
        <v>386.75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0.59499999999999997</v>
      </c>
      <c r="AA28" s="62">
        <f t="shared" si="1"/>
        <v>23.799999999999997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3.57</v>
      </c>
      <c r="AA29" s="62">
        <f t="shared" si="1"/>
        <v>142.79999999999998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1.19</v>
      </c>
      <c r="AA30" s="62">
        <f t="shared" si="1"/>
        <v>53.55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>
        <v>1.32E-3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1.32E-3</v>
      </c>
      <c r="V31" s="129"/>
      <c r="W31" s="129"/>
      <c r="X31" s="129"/>
      <c r="Y31" s="130"/>
      <c r="Z31" s="18">
        <f>U31*E18</f>
        <v>0.15708</v>
      </c>
      <c r="AA31" s="62">
        <f t="shared" si="1"/>
        <v>39.269999999999996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7">
        <v>5.0000000000000001E-3</v>
      </c>
      <c r="R32" s="27"/>
      <c r="S32" s="27"/>
      <c r="T32" s="27"/>
      <c r="U32" s="128">
        <f t="shared" si="0"/>
        <v>1.0999999999999999E-2</v>
      </c>
      <c r="V32" s="129"/>
      <c r="W32" s="129"/>
      <c r="X32" s="129"/>
      <c r="Y32" s="130"/>
      <c r="Z32" s="31">
        <f>U32*E18</f>
        <v>1.3089999999999999</v>
      </c>
      <c r="AA32" s="62">
        <f t="shared" si="1"/>
        <v>196.35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8.0000000000000002E-3</v>
      </c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2.0000000000000004E-2</v>
      </c>
      <c r="V33" s="132"/>
      <c r="W33" s="132"/>
      <c r="X33" s="132"/>
      <c r="Y33" s="133"/>
      <c r="Z33" s="31">
        <f>U33*E18</f>
        <v>2.3800000000000003</v>
      </c>
      <c r="AA33" s="62">
        <f t="shared" si="1"/>
        <v>661.6400000000001</v>
      </c>
      <c r="AB33" s="1"/>
      <c r="AC33" s="1"/>
    </row>
    <row r="34" spans="2:29" ht="13.5" customHeight="1">
      <c r="B34" s="17" t="s">
        <v>60</v>
      </c>
      <c r="C34" s="9">
        <v>60</v>
      </c>
      <c r="D34" s="7" t="s">
        <v>9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3.57</v>
      </c>
      <c r="AA34" s="62">
        <f t="shared" si="1"/>
        <v>214.2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19.04</v>
      </c>
      <c r="AA35" s="62">
        <f t="shared" si="1"/>
        <v>190.39999999999998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3"/>
      <c r="K36" s="25"/>
      <c r="L36" s="45">
        <v>4.8000000000000001E-2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4.8000000000000001E-2</v>
      </c>
      <c r="V36" s="132"/>
      <c r="W36" s="132"/>
      <c r="X36" s="132"/>
      <c r="Y36" s="133"/>
      <c r="Z36" s="18">
        <f>U36*E18</f>
        <v>5.7119999999999997</v>
      </c>
      <c r="AA36" s="62">
        <f t="shared" si="1"/>
        <v>3427.2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4.1649999999999991</v>
      </c>
      <c r="AA37" s="62">
        <f t="shared" si="1"/>
        <v>145.77499999999998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3.57</v>
      </c>
      <c r="AA38" s="62">
        <f t="shared" si="1"/>
        <v>149.94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0.59499999999999997</v>
      </c>
      <c r="AA39" s="62">
        <f t="shared" si="1"/>
        <v>80.325000000000003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0.47600000000000003</v>
      </c>
      <c r="AA40" s="62">
        <f t="shared" si="1"/>
        <v>9.5200000000000014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1">
        <f>SUM(AA20:AA40)</f>
        <v>7424.41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2025-04-04T05:48:47Z</cp:lastPrinted>
  <dcterms:created xsi:type="dcterms:W3CDTF">1998-12-08T10:37:05Z</dcterms:created>
  <dcterms:modified xsi:type="dcterms:W3CDTF">2025-04-04T06:08:04Z</dcterms:modified>
</cp:coreProperties>
</file>