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<sst xmlns="http://schemas.openxmlformats.org/spreadsheetml/2006/main" count="86" uniqueCount="66">
  <si>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</si>
  <si>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</si>
  <si>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</si>
  <si>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</si>
  <si>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</si>
  <si>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</si>
  <si>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</si>
  <si>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</si>
  <si>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</si>
  <si>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</si>
  <si>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</si>
  <si>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</si>
  <si>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</si>
  <si>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</si>
  <si>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</si>
  <si>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</si>
  <si>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</si>
  <si>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</si>
  <si>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</si>
  <si>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</si>
  <si>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</si>
  <si>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</si>
  <si>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</si>
  <si>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</si>
  <si>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</si>
  <si>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</si>
  <si>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</si>
  <si>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</si>
  <si>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</si>
  <si>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</si>
  <si>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</si>
  <si>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</si>
  <si>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</si>
  <si>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</si>
  <si>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</si>
  <si>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</si>
  <si>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</si>
  <si>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</si>
  <si>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</si>
  <si>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</si>
  <si>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</si>
  <si>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</si>
  <si>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</si>
  <si>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</si>
  <si>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</si>
  <si>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</si>
  <si>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</si>
  <si>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</si>
  <si>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</si>
  <si>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</si>
  <si>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</si>
  <si>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</si>
  <si>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</si>
  <si>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</si>
  <si>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</si>
  <si>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</si>
  <si>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</si>
  <si>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</si>
  <si>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</si>
  <si>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</si>
  <si>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</si>
  <si>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</si>
  <si>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</si>
  <si>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</si>
  <si>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№06</t>
  </si>
  <si>
    <r>
      <t xml:space="preserve">на  08 апреля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</si>
</sst>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19209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9.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157</v>
      </c>
      <c r="C9" s="92">
        <f>B9*E9</f>
        <v>9420</v>
      </c>
      <c r="D9" s="93"/>
      <c r="E9" s="117">
        <v>60</v>
      </c>
      <c r="F9" s="118"/>
      <c r="G9" s="119"/>
      <c r="H9" s="121">
        <v>107</v>
      </c>
      <c r="I9" s="121"/>
      <c r="J9" s="121"/>
      <c r="K9" s="113">
        <v>60.5</v>
      </c>
      <c r="L9" s="113"/>
      <c r="M9" s="113">
        <f>H9*K9</f>
        <v>6473.5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60.5</v>
      </c>
      <c r="L10" s="113"/>
      <c r="M10" s="113">
        <f>SUM(M9)</f>
        <v>6473.5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53</v>
      </c>
      <c r="G14" s="123"/>
      <c r="H14" s="122" t="s">
        <v>35</v>
      </c>
      <c r="I14" s="123"/>
      <c r="J14" s="87"/>
      <c r="K14" s="87"/>
      <c r="L14" s="87" t="s">
        <v>49</v>
      </c>
      <c r="M14" s="87" t="s">
        <v>61</v>
      </c>
      <c r="N14" s="87" t="s">
        <v>35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107</v>
      </c>
      <c r="F18" s="109">
        <v>107</v>
      </c>
      <c r="G18" s="110"/>
      <c r="H18" s="109">
        <v>107</v>
      </c>
      <c r="I18" s="110"/>
      <c r="J18" s="22"/>
      <c r="K18" s="36"/>
      <c r="L18" s="36">
        <v>107</v>
      </c>
      <c r="M18" s="36">
        <v>107</v>
      </c>
      <c r="N18" s="36">
        <v>107</v>
      </c>
      <c r="O18" s="36">
        <v>107</v>
      </c>
      <c r="P18" s="21"/>
      <c r="Q18" s="36">
        <v>107</v>
      </c>
      <c r="R18" s="36">
        <v>107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2.6750000000000003</v>
      </c>
      <c r="AA20" s="72">
        <f>C20*Z20</f>
        <v>147.12500000000003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6.9550000000000001</v>
      </c>
      <c r="AA21" s="74">
        <f t="shared" ref="AA21:AA39" si="1">C21*Z21</f>
        <v>591.17499999999995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4.601</v>
      </c>
      <c r="AA22" s="74">
        <f t="shared" si="1"/>
        <v>345.07499999999999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9.6299999999999997E-2</v>
      </c>
      <c r="AA23" s="74">
        <f t="shared" si="1"/>
        <v>72.224999999999994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8.56</v>
      </c>
      <c r="AA24" s="74">
        <f t="shared" si="1"/>
        <v>419.44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4.1000000000000002E-2</v>
      </c>
      <c r="N25" s="27"/>
      <c r="O25" s="27"/>
      <c r="P25" s="27"/>
      <c r="Q25" s="28"/>
      <c r="R25" s="27"/>
      <c r="S25" s="27"/>
      <c r="T25" s="27"/>
      <c r="U25" s="92">
        <f t="shared" si="0"/>
        <v>4.1000000000000002E-2</v>
      </c>
      <c r="V25" s="139"/>
      <c r="W25" s="139"/>
      <c r="X25" s="139"/>
      <c r="Y25" s="93"/>
      <c r="Z25" s="18">
        <f>U25*E18</f>
        <v>4.3870000000000005</v>
      </c>
      <c r="AA25" s="74">
        <f t="shared" si="1"/>
        <v>372.89500000000004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0.96300000000000008</v>
      </c>
      <c r="AA26" s="74">
        <f t="shared" si="1"/>
        <v>144.45000000000002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1.07</v>
      </c>
      <c r="AA27" s="74">
        <f t="shared" si="1"/>
        <v>42.800000000000004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1.07</v>
      </c>
      <c r="AA28" s="74">
        <f t="shared" si="1"/>
        <v>48.150000000000006</v>
      </c>
      <c r="AB28" s="1"/>
      <c r="AC28" s="1"/>
    </row>
    <row r="29" spans="2:29" ht="13.5" customHeight="1">
      <c r="B29" s="17" t="s">
        <v>31</v>
      </c>
      <c r="C29" s="9">
        <v>65</v>
      </c>
      <c r="D29" s="7" t="s">
        <v>10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5.3500000000000005</v>
      </c>
      <c r="AA29" s="74">
        <f t="shared" si="1"/>
        <v>347.75000000000006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2.14</v>
      </c>
      <c r="AA30" s="74">
        <f t="shared" si="1"/>
        <v>89.88000000000001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0.32100000000000001</v>
      </c>
      <c r="AA31" s="74">
        <f t="shared" si="1"/>
        <v>80.25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0.214</v>
      </c>
      <c r="AA32" s="74">
        <f t="shared" si="1"/>
        <v>59.491999999999997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160">
        <f t="shared" si="0"/>
        <v>6.3E-2</v>
      </c>
      <c r="V33" s="161"/>
      <c r="W33" s="161"/>
      <c r="X33" s="161"/>
      <c r="Y33" s="162"/>
      <c r="Z33" s="18">
        <f>U33*E18</f>
        <v>6.7409999999999997</v>
      </c>
      <c r="AA33" s="74">
        <f t="shared" si="1"/>
        <v>3033.45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3.7450000000000006</v>
      </c>
      <c r="AA34" s="74">
        <f t="shared" si="1"/>
        <v>131.07500000000002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42">
        <v>2.4499999999999999E-3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2.4499999999999999E-3</v>
      </c>
      <c r="V35" s="161"/>
      <c r="W35" s="161"/>
      <c r="X35" s="161"/>
      <c r="Y35" s="162"/>
      <c r="Z35" s="18">
        <f>U35*E18</f>
        <v>0.26214999999999999</v>
      </c>
      <c r="AA35" s="74">
        <f t="shared" si="1"/>
        <v>5.2430000000000003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1.07</v>
      </c>
      <c r="AA36" s="74">
        <f t="shared" si="1"/>
        <v>64.2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12.84</v>
      </c>
      <c r="AA37" s="74">
        <f t="shared" si="1"/>
        <v>128.4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1.07</v>
      </c>
      <c r="AA38" s="74">
        <f t="shared" si="1"/>
        <v>321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5.3499999999999999E-2</v>
      </c>
      <c r="AA39" s="74">
        <f t="shared" si="1"/>
        <v>29.425000000000001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6473.5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2025-03-11T05:54:56Z</cp:lastPrinted>
  <dcterms:created xsi:type="dcterms:W3CDTF">1998-12-08T10:37:05Z</dcterms:created>
  <dcterms:modified xsi:type="dcterms:W3CDTF">2025-04-08T06:09:41Z</dcterms:modified>
</cp:coreProperties>
</file>