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<sst xmlns="http://schemas.openxmlformats.org/spreadsheetml/2006/main" count="89" uniqueCount="68">
  <si>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</si>
  <si>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</si>
  <si>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</si>
  <si>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</si>
  <si>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</si>
  <si>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</si>
  <si>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</si>
  <si>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</si>
  <si>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</si>
  <si>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</si>
  <si>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</si>
  <si>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</si>
  <si>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</si>
  <si>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</si>
  <si>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</si>
  <si>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</si>
  <si>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</si>
  <si>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</si>
  <si>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</si>
  <si>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</si>
  <si>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</si>
  <si>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</si>
  <si>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</si>
  <si>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</si>
  <si>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</si>
  <si>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</si>
  <si>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</si>
  <si>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</si>
  <si>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</si>
  <si>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</si>
  <si>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</si>
  <si>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</si>
  <si>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</si>
  <si>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</si>
  <si>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</si>
  <si>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</si>
  <si>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</si>
  <si>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</si>
  <si>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</si>
  <si>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</si>
  <si>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</si>
  <si>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</si>
  <si>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</si>
  <si>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</si>
  <si>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</si>
  <si>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</si>
  <si>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</si>
  <si>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</si>
  <si>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</si>
  <si>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</si>
  <si>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</si>
  <si>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</si>
  <si>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</si>
  <si>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</si>
  <si>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</si>
  <si>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</si>
  <si>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</si>
  <si>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</si>
  <si>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</si>
  <si>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</si>
  <si>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</si>
  <si>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</si>
  <si>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</si>
  <si>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</si>
  <si>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</si>
  <si>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</si>
  <si>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№12</t>
  </si>
  <si>
    <r>
      <t xml:space="preserve">на 16 апреля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</si>
</sst>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5641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1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157</v>
      </c>
      <c r="B8" s="87">
        <f>A8*D8</f>
        <v>9420</v>
      </c>
      <c r="C8" s="89"/>
      <c r="D8" s="101">
        <v>60</v>
      </c>
      <c r="E8" s="102"/>
      <c r="F8" s="103"/>
      <c r="G8" s="153">
        <v>96</v>
      </c>
      <c r="H8" s="153"/>
      <c r="I8" s="153"/>
      <c r="J8" s="148">
        <v>57</v>
      </c>
      <c r="K8" s="148"/>
      <c r="L8" s="148">
        <f>G8*J8</f>
        <v>5472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5472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96</v>
      </c>
      <c r="E17" s="123">
        <v>96</v>
      </c>
      <c r="F17" s="124"/>
      <c r="G17" s="123">
        <v>96</v>
      </c>
      <c r="H17" s="124"/>
      <c r="I17" s="25"/>
      <c r="J17" s="24"/>
      <c r="K17" s="24">
        <v>96</v>
      </c>
      <c r="L17" s="24">
        <v>96</v>
      </c>
      <c r="M17" s="24">
        <v>96</v>
      </c>
      <c r="N17" s="24">
        <v>96</v>
      </c>
      <c r="O17" s="24"/>
      <c r="P17" s="24">
        <v>96</v>
      </c>
      <c r="Q17" s="24">
        <v>96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2.4000000000000004</v>
      </c>
      <c r="Y19" s="60">
        <f>B19*X19</f>
        <v>120.00000000000001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5.7600000000000007</v>
      </c>
      <c r="Y20" s="78">
        <f t="shared" ref="Y20:Y39" si="1">B20*X20</f>
        <v>506.88000000000005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4.1280000000000001</v>
      </c>
      <c r="Y21" s="78">
        <f t="shared" si="1"/>
        <v>309.60000000000002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6.7199999999999996E-2</v>
      </c>
      <c r="Y22" s="78">
        <f t="shared" si="1"/>
        <v>50.4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8.64</v>
      </c>
      <c r="Y23" s="78">
        <f t="shared" si="1"/>
        <v>423.36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1.44</v>
      </c>
      <c r="Y24" s="78">
        <f t="shared" si="1"/>
        <v>72</v>
      </c>
      <c r="Z24" s="1"/>
      <c r="AA24" s="1"/>
    </row>
    <row r="25" spans="1:27" ht="12.75" customHeight="1">
      <c r="A25" s="20" t="s">
        <v>31</v>
      </c>
      <c r="B25" s="11">
        <v>65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5.28</v>
      </c>
      <c r="Y25" s="78">
        <f t="shared" si="1"/>
        <v>343.2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3.0000000000000001E-3</v>
      </c>
      <c r="T26" s="88"/>
      <c r="U26" s="88"/>
      <c r="V26" s="88"/>
      <c r="W26" s="89"/>
      <c r="X26" s="21">
        <f>S26*D17</f>
        <v>0.28800000000000003</v>
      </c>
      <c r="Y26" s="78">
        <f t="shared" si="1"/>
        <v>11.520000000000001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0.57600000000000007</v>
      </c>
      <c r="Y27" s="78">
        <f t="shared" si="1"/>
        <v>144.00000000000003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3.6700000000000001E-3</v>
      </c>
      <c r="M28" s="30"/>
      <c r="N28" s="30"/>
      <c r="O28" s="30"/>
      <c r="P28" s="30"/>
      <c r="Q28" s="30"/>
      <c r="R28" s="30"/>
      <c r="S28" s="87">
        <f t="shared" si="0"/>
        <v>8.6700000000000006E-3</v>
      </c>
      <c r="T28" s="88"/>
      <c r="U28" s="88"/>
      <c r="V28" s="88"/>
      <c r="W28" s="89"/>
      <c r="X28" s="49">
        <f>S28*D17</f>
        <v>0.83232000000000006</v>
      </c>
      <c r="Y28" s="78">
        <f t="shared" si="1"/>
        <v>37.4544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0.8640000000000001</v>
      </c>
      <c r="Y29" s="78">
        <f t="shared" si="1"/>
        <v>129.60000000000002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0.192</v>
      </c>
      <c r="Y30" s="78">
        <f t="shared" si="1"/>
        <v>53.375999999999998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4.7E-2</v>
      </c>
      <c r="M31" s="30"/>
      <c r="N31" s="30"/>
      <c r="O31" s="30"/>
      <c r="P31" s="30"/>
      <c r="Q31" s="30"/>
      <c r="R31" s="30"/>
      <c r="S31" s="87">
        <f t="shared" si="0"/>
        <v>4.7E-2</v>
      </c>
      <c r="T31" s="88"/>
      <c r="U31" s="88"/>
      <c r="V31" s="88"/>
      <c r="W31" s="89"/>
      <c r="X31" s="21">
        <f>S31*D17</f>
        <v>4.5120000000000005</v>
      </c>
      <c r="Y31" s="78">
        <f t="shared" si="1"/>
        <v>2707.2000000000003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0.15190000000000001</v>
      </c>
      <c r="Q32" s="30"/>
      <c r="R32" s="30"/>
      <c r="S32" s="101">
        <f>P32</f>
        <v>0.15190000000000001</v>
      </c>
      <c r="T32" s="102"/>
      <c r="U32" s="102"/>
      <c r="V32" s="102"/>
      <c r="W32" s="103"/>
      <c r="X32" s="61">
        <f>S32*D17</f>
        <v>14.5824</v>
      </c>
      <c r="Y32" s="78">
        <f t="shared" si="1"/>
        <v>145.82400000000001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2.88</v>
      </c>
      <c r="Y33" s="78">
        <f t="shared" si="1"/>
        <v>100.8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0.38400000000000001</v>
      </c>
      <c r="Y35" s="78">
        <f t="shared" si="1"/>
        <v>76.8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0.48</v>
      </c>
      <c r="Y36" s="78">
        <f t="shared" si="1"/>
        <v>48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6.7199999999999996E-2</v>
      </c>
      <c r="Y38" s="78">
        <f t="shared" si="1"/>
        <v>33.6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2.88</v>
      </c>
      <c r="Y39" s="78">
        <f t="shared" si="1"/>
        <v>158.4</v>
      </c>
      <c r="Z39" s="1"/>
      <c r="AA39" s="1"/>
    </row>
    <row r="40" spans="1:27" ht="12.75" customHeight="1">
      <c r="A40" s="20" t="s">
        <v>59</v>
      </c>
      <c r="B40" s="11">
        <v>60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5472.0144000000009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2025-04-16T05:56:17Z</cp:lastPrinted>
  <dcterms:created xsi:type="dcterms:W3CDTF">1998-12-08T10:37:05Z</dcterms:created>
  <dcterms:modified xsi:type="dcterms:W3CDTF">2025-04-16T06:14:01Z</dcterms:modified>
</cp:coreProperties>
</file>