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<sst xmlns="http://schemas.openxmlformats.org/spreadsheetml/2006/main" count="87" uniqueCount="66">
  <si>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</si>
  <si>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</si>
  <si>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</si>
  <si>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</si>
  <si>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</si>
  <si>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</si>
  <si>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</si>
  <si>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</si>
  <si>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</si>
  <si>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</si>
  <si>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</si>
  <si>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</si>
  <si>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</si>
  <si>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</si>
  <si>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</si>
  <si>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</si>
  <si>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</si>
  <si>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</si>
  <si>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</si>
  <si>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</si>
  <si>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</si>
  <si>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</si>
  <si>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</si>
  <si>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</si>
  <si>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</si>
  <si>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</si>
  <si>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</si>
  <si>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</si>
  <si>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</si>
  <si>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</si>
  <si>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</si>
  <si>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</si>
  <si>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</si>
  <si>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</si>
  <si>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</si>
  <si>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</si>
  <si>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</si>
  <si>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</si>
  <si>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</si>
  <si>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</si>
  <si>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</si>
  <si>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</si>
  <si>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</si>
  <si>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</si>
  <si>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</si>
  <si>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</si>
  <si>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</si>
  <si>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</si>
  <si>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</si>
  <si>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</si>
  <si>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</si>
  <si>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</si>
  <si>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</si>
  <si>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</si>
  <si>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</si>
  <si>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</si>
  <si>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</si>
  <si>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</si>
  <si>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</si>
  <si>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</si>
  <si>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</si>
  <si>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</si>
  <si>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</si>
  <si>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</si>
  <si>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№20</t>
  </si>
  <si>
    <r>
      <t xml:space="preserve">на 28 апреля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</si>
</sst>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1</xdr:row>
      <xdr:rowOff>7302</xdr:rowOff>
    </xdr:to>
    <xdr:pic>
      <xdr:nvPicPr>
        <xdr:cNvPr id="7" name="Рисунок 6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157</v>
      </c>
      <c r="B8" s="120">
        <f>A8*D8</f>
        <v>9420</v>
      </c>
      <c r="C8" s="121"/>
      <c r="D8" s="93">
        <v>60</v>
      </c>
      <c r="E8" s="94"/>
      <c r="F8" s="95"/>
      <c r="G8" s="97">
        <v>93</v>
      </c>
      <c r="H8" s="97"/>
      <c r="I8" s="97"/>
      <c r="J8" s="98">
        <v>59.02</v>
      </c>
      <c r="K8" s="98"/>
      <c r="L8" s="98">
        <f>G8*J8</f>
        <v>5488.8600000000006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58.204000000000001</v>
      </c>
      <c r="K9" s="98"/>
      <c r="L9" s="98">
        <f>SUM(L8)</f>
        <v>5488.8600000000006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93</v>
      </c>
      <c r="E17" s="134">
        <v>93</v>
      </c>
      <c r="F17" s="135"/>
      <c r="G17" s="134">
        <v>93</v>
      </c>
      <c r="H17" s="135"/>
      <c r="I17" s="25"/>
      <c r="J17" s="24">
        <v>93</v>
      </c>
      <c r="K17" s="24">
        <v>93</v>
      </c>
      <c r="L17" s="24">
        <v>93</v>
      </c>
      <c r="M17" s="24">
        <v>93</v>
      </c>
      <c r="N17" s="24"/>
      <c r="O17" s="24"/>
      <c r="P17" s="24">
        <v>93</v>
      </c>
      <c r="Q17" s="24">
        <v>93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1.86</v>
      </c>
      <c r="Y19" s="61">
        <f>B19*X19</f>
        <v>93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5.58</v>
      </c>
      <c r="Y20" s="70">
        <f t="shared" ref="Y20:Y39" si="1">B20*X20</f>
        <v>491.04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3.9990000000000001</v>
      </c>
      <c r="Y21" s="70">
        <f t="shared" si="1"/>
        <v>299.92500000000001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9.2999999999999999E-2</v>
      </c>
      <c r="Y22" s="70">
        <f t="shared" si="1"/>
        <v>69.75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2.79</v>
      </c>
      <c r="Y23" s="70">
        <f t="shared" si="1"/>
        <v>139.5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8.3699999999999992</v>
      </c>
      <c r="Y24" s="70">
        <f t="shared" si="1"/>
        <v>410.12999999999994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0.65100000000000002</v>
      </c>
      <c r="Y25" s="70">
        <f t="shared" si="1"/>
        <v>180.97800000000001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1.86</v>
      </c>
      <c r="Y26" s="70">
        <f t="shared" si="1"/>
        <v>78.12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0.55800000000000005</v>
      </c>
      <c r="Y27" s="70">
        <f t="shared" si="1"/>
        <v>83.7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0.27900000000000003</v>
      </c>
      <c r="Y28" s="70">
        <f t="shared" si="1"/>
        <v>11.16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0.27900000000000003</v>
      </c>
      <c r="Y29" s="70">
        <f t="shared" si="1"/>
        <v>69.75</v>
      </c>
      <c r="Z29" s="1"/>
      <c r="AA29" s="1"/>
    </row>
    <row r="30" spans="1:27" ht="12.75" customHeight="1">
      <c r="A30" s="20" t="s">
        <v>37</v>
      </c>
      <c r="B30" s="11">
        <v>60</v>
      </c>
      <c r="C30" s="7" t="s">
        <v>10</v>
      </c>
      <c r="D30" s="30"/>
      <c r="E30" s="115"/>
      <c r="F30" s="116"/>
      <c r="G30" s="117"/>
      <c r="H30" s="119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5.0000000000000001E-3</v>
      </c>
      <c r="T30" s="89"/>
      <c r="U30" s="89"/>
      <c r="V30" s="89"/>
      <c r="W30" s="90"/>
      <c r="X30" s="21">
        <f>S30*D17</f>
        <v>0.46500000000000002</v>
      </c>
      <c r="Y30" s="70">
        <f t="shared" si="1"/>
        <v>27.900000000000002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4.65E-2</v>
      </c>
      <c r="Y31" s="70">
        <f t="shared" si="1"/>
        <v>25.574999999999999</v>
      </c>
      <c r="Z31" s="1"/>
      <c r="AA31" s="1"/>
    </row>
    <row r="32" spans="1:27" ht="12.75" customHeight="1">
      <c r="A32" s="20" t="s">
        <v>31</v>
      </c>
      <c r="B32" s="11">
        <v>65</v>
      </c>
      <c r="C32" s="7" t="s">
        <v>10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5.1150000000000002</v>
      </c>
      <c r="Y32" s="70">
        <f t="shared" si="1"/>
        <v>332.47500000000002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4.1849999999999996</v>
      </c>
      <c r="Y33" s="70">
        <f t="shared" si="1"/>
        <v>2510.9999999999995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2.79</v>
      </c>
      <c r="Y34" s="70">
        <f t="shared" si="1"/>
        <v>97.65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6.4899999999999999E-2</v>
      </c>
      <c r="Q35" s="28"/>
      <c r="R35" s="28"/>
      <c r="S35" s="88">
        <f t="shared" si="0"/>
        <v>0.1449</v>
      </c>
      <c r="T35" s="89"/>
      <c r="U35" s="89"/>
      <c r="V35" s="89"/>
      <c r="W35" s="90"/>
      <c r="X35" s="33">
        <f>S35*D17</f>
        <v>13.4757</v>
      </c>
      <c r="Y35" s="70">
        <f t="shared" si="1"/>
        <v>134.75700000000001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0.48359999999999997</v>
      </c>
      <c r="Y36" s="70">
        <f t="shared" si="1"/>
        <v>48.36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0.372</v>
      </c>
      <c r="Y37" s="70">
        <f t="shared" si="1"/>
        <v>74.400000000000006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0.372</v>
      </c>
      <c r="Y38" s="70">
        <f t="shared" si="1"/>
        <v>7.4399999999999995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0.46500000000000002</v>
      </c>
      <c r="Y39" s="70">
        <f t="shared" si="1"/>
        <v>302.25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5488.8599999999979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2025-04-14T05:45:10Z</cp:lastPrinted>
  <dcterms:created xsi:type="dcterms:W3CDTF">1998-12-08T10:37:05Z</dcterms:created>
  <dcterms:modified xsi:type="dcterms:W3CDTF">2025-04-28T06:19:00Z</dcterms:modified>
</cp:coreProperties>
</file>