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<sst xmlns="http://schemas.openxmlformats.org/spreadsheetml/2006/main" count="86" uniqueCount="66">
  <si>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</si>
  <si>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</si>
  <si>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</si>
  <si>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</si>
  <si>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</si>
  <si>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</si>
  <si>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</si>
  <si>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</si>
  <si>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</si>
  <si>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</si>
  <si>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</si>
  <si>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</si>
  <si>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</si>
  <si>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</si>
  <si>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</si>
  <si>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</si>
  <si>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</si>
  <si>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</si>
  <si>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</si>
  <si>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</si>
  <si>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</si>
  <si>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</si>
  <si>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</si>
  <si>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</si>
  <si>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</si>
  <si>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</si>
  <si>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</si>
  <si>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</si>
  <si>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</si>
  <si>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</si>
  <si>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</si>
  <si>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</si>
  <si>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</si>
  <si>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</si>
  <si>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</si>
  <si>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</si>
  <si>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</si>
  <si>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</si>
  <si>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</si>
  <si>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</si>
  <si>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</si>
  <si>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</si>
  <si>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</si>
  <si>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</si>
  <si>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</si>
  <si>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</si>
  <si>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</si>
  <si>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</si>
  <si>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</si>
  <si>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</si>
  <si>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</si>
  <si>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</si>
  <si>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</si>
  <si>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</si>
  <si>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</si>
  <si>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</si>
  <si>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</si>
  <si>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</si>
  <si>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</si>
  <si>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</si>
  <si>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</si>
  <si>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</si>
  <si>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</si>
  <si>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</si>
  <si>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№02</t>
  </si>
  <si>
    <r>
      <t xml:space="preserve">на  06 мая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</si>
</sst>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M9" sqref="M9:O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158</v>
      </c>
      <c r="C9" s="78">
        <f>B9*E9</f>
        <v>9480</v>
      </c>
      <c r="D9" s="80"/>
      <c r="E9" s="155">
        <v>60</v>
      </c>
      <c r="F9" s="156"/>
      <c r="G9" s="157"/>
      <c r="H9" s="159">
        <v>105</v>
      </c>
      <c r="I9" s="159"/>
      <c r="J9" s="159"/>
      <c r="K9" s="151">
        <v>60.5</v>
      </c>
      <c r="L9" s="151"/>
      <c r="M9" s="151">
        <f>H9*K9</f>
        <v>6352.5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60.5</v>
      </c>
      <c r="L10" s="151"/>
      <c r="M10" s="151">
        <f>SUM(M9)</f>
        <v>6352.5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53</v>
      </c>
      <c r="G14" s="104"/>
      <c r="H14" s="103" t="s">
        <v>35</v>
      </c>
      <c r="I14" s="104"/>
      <c r="J14" s="109"/>
      <c r="K14" s="109"/>
      <c r="L14" s="109" t="s">
        <v>49</v>
      </c>
      <c r="M14" s="109" t="s">
        <v>61</v>
      </c>
      <c r="N14" s="109" t="s">
        <v>35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105</v>
      </c>
      <c r="F18" s="114">
        <v>105</v>
      </c>
      <c r="G18" s="115"/>
      <c r="H18" s="114">
        <v>105</v>
      </c>
      <c r="I18" s="115"/>
      <c r="J18" s="22"/>
      <c r="K18" s="36"/>
      <c r="L18" s="36">
        <v>105</v>
      </c>
      <c r="M18" s="36">
        <v>105</v>
      </c>
      <c r="N18" s="36">
        <v>105</v>
      </c>
      <c r="O18" s="36">
        <v>105</v>
      </c>
      <c r="P18" s="21"/>
      <c r="Q18" s="36">
        <v>105</v>
      </c>
      <c r="R18" s="36">
        <v>105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2.625</v>
      </c>
      <c r="AA20" s="72">
        <f>C20*Z20</f>
        <v>144.375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:U39" si="0">T21+S21+Q21+P21+O21+N21+M21+L21+K21+J21+H21+F21+E21+R21</f>
        <v>6.5000000000000002E-2</v>
      </c>
      <c r="V21" s="79"/>
      <c r="W21" s="79"/>
      <c r="X21" s="79"/>
      <c r="Y21" s="80"/>
      <c r="Z21" s="18">
        <f>U21*E18</f>
        <v>6.8250000000000002</v>
      </c>
      <c r="AA21" s="74">
        <f t="shared" ref="AA21:AA39" si="1">C21*Z21</f>
        <v>580.125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4.3000000000000003E-2</v>
      </c>
      <c r="V22" s="79"/>
      <c r="W22" s="79"/>
      <c r="X22" s="79"/>
      <c r="Y22" s="80"/>
      <c r="Z22" s="18">
        <f>U22*E18</f>
        <v>4.5150000000000006</v>
      </c>
      <c r="AA22" s="74">
        <f t="shared" si="1"/>
        <v>338.62500000000006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8.9999999999999998E-4</v>
      </c>
      <c r="V23" s="79"/>
      <c r="W23" s="79"/>
      <c r="X23" s="79"/>
      <c r="Y23" s="80"/>
      <c r="Z23" s="18">
        <f>U23*E18</f>
        <v>9.4500000000000001E-2</v>
      </c>
      <c r="AA23" s="74">
        <f t="shared" si="1"/>
        <v>70.875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8.4</v>
      </c>
      <c r="AA24" s="74">
        <f t="shared" si="1"/>
        <v>411.6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0"/>
        <v>0.04</v>
      </c>
      <c r="V25" s="79"/>
      <c r="W25" s="79"/>
      <c r="X25" s="79"/>
      <c r="Y25" s="80"/>
      <c r="Z25" s="18">
        <f>U25*E18</f>
        <v>4.2</v>
      </c>
      <c r="AA25" s="74">
        <f t="shared" si="1"/>
        <v>357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2E-3</v>
      </c>
      <c r="M26" s="28">
        <v>2E-3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8.0000000000000002E-3</v>
      </c>
      <c r="V26" s="79"/>
      <c r="W26" s="79"/>
      <c r="X26" s="79"/>
      <c r="Y26" s="80"/>
      <c r="Z26" s="18">
        <f>U26*E18</f>
        <v>0.84</v>
      </c>
      <c r="AA26" s="74">
        <f t="shared" si="1"/>
        <v>126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0.01</v>
      </c>
      <c r="V27" s="79"/>
      <c r="W27" s="79"/>
      <c r="X27" s="79"/>
      <c r="Y27" s="80"/>
      <c r="Z27" s="18">
        <f>U27*E18</f>
        <v>1.05</v>
      </c>
      <c r="AA27" s="74">
        <f t="shared" si="1"/>
        <v>52.5</v>
      </c>
      <c r="AB27" s="1"/>
      <c r="AC27" s="1"/>
    </row>
    <row r="28" spans="2:29" ht="13.5" customHeight="1">
      <c r="B28" s="17" t="s">
        <v>38</v>
      </c>
      <c r="C28" s="9">
        <v>80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0.01</v>
      </c>
      <c r="V28" s="79"/>
      <c r="W28" s="79"/>
      <c r="X28" s="79"/>
      <c r="Y28" s="80"/>
      <c r="Z28" s="59">
        <f>U28*E18</f>
        <v>1.05</v>
      </c>
      <c r="AA28" s="74">
        <f t="shared" si="1"/>
        <v>84</v>
      </c>
      <c r="AB28" s="1"/>
      <c r="AC28" s="1"/>
    </row>
    <row r="29" spans="2:29" ht="13.5" customHeight="1">
      <c r="B29" s="17" t="s">
        <v>31</v>
      </c>
      <c r="C29" s="9">
        <v>80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5.25</v>
      </c>
      <c r="AA29" s="74">
        <f t="shared" si="1"/>
        <v>420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2.1</v>
      </c>
      <c r="AA30" s="74">
        <f t="shared" si="1"/>
        <v>88.2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78">
        <f t="shared" si="0"/>
        <v>3.0000000000000001E-3</v>
      </c>
      <c r="V31" s="79"/>
      <c r="W31" s="79"/>
      <c r="X31" s="79"/>
      <c r="Y31" s="80"/>
      <c r="Z31" s="32">
        <f>U31*E18</f>
        <v>0.315</v>
      </c>
      <c r="AA31" s="74">
        <f t="shared" si="1"/>
        <v>78.75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0.21</v>
      </c>
      <c r="AA32" s="74">
        <f t="shared" si="1"/>
        <v>58.379999999999995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6.08555E-2</v>
      </c>
      <c r="N33" s="45"/>
      <c r="O33" s="25"/>
      <c r="P33" s="25"/>
      <c r="Q33" s="46"/>
      <c r="R33" s="45"/>
      <c r="S33" s="25"/>
      <c r="T33" s="25"/>
      <c r="U33" s="88">
        <f t="shared" si="0"/>
        <v>6.08555E-2</v>
      </c>
      <c r="V33" s="89"/>
      <c r="W33" s="89"/>
      <c r="X33" s="89"/>
      <c r="Y33" s="90"/>
      <c r="Z33" s="18">
        <f>U33*E18</f>
        <v>6.3898275</v>
      </c>
      <c r="AA33" s="74">
        <f t="shared" si="1"/>
        <v>2875.4223750000001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3.6750000000000003</v>
      </c>
      <c r="AA34" s="74">
        <f t="shared" si="1"/>
        <v>128.625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42">
        <v>2.4499999999999999E-3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2.4499999999999999E-3</v>
      </c>
      <c r="V35" s="89"/>
      <c r="W35" s="89"/>
      <c r="X35" s="89"/>
      <c r="Y35" s="90"/>
      <c r="Z35" s="18">
        <f>U35*E18</f>
        <v>0.25724999999999998</v>
      </c>
      <c r="AA35" s="74">
        <f t="shared" si="1"/>
        <v>5.1449999999999996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1.05</v>
      </c>
      <c r="AA36" s="74">
        <f t="shared" si="1"/>
        <v>63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78">
        <f t="shared" si="0"/>
        <v>0.12</v>
      </c>
      <c r="V37" s="79"/>
      <c r="W37" s="79"/>
      <c r="X37" s="79"/>
      <c r="Y37" s="80"/>
      <c r="Z37" s="18">
        <f>U37*E18</f>
        <v>12.6</v>
      </c>
      <c r="AA37" s="74">
        <f t="shared" si="1"/>
        <v>126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78">
        <f t="shared" si="0"/>
        <v>0.01</v>
      </c>
      <c r="V38" s="79"/>
      <c r="W38" s="79"/>
      <c r="X38" s="79"/>
      <c r="Y38" s="80"/>
      <c r="Z38" s="18">
        <f>U38*E18</f>
        <v>1.05</v>
      </c>
      <c r="AA38" s="74">
        <f t="shared" si="1"/>
        <v>315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78">
        <f t="shared" si="0"/>
        <v>5.0000000000000001E-4</v>
      </c>
      <c r="V39" s="79"/>
      <c r="W39" s="79"/>
      <c r="X39" s="79"/>
      <c r="Y39" s="80"/>
      <c r="Z39" s="18">
        <f>U39*E18</f>
        <v>5.2499999999999998E-2</v>
      </c>
      <c r="AA39" s="74">
        <f t="shared" si="1"/>
        <v>28.875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6352.4973750000008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2025-05-06T05:58:53Z</cp:lastPrinted>
  <dcterms:created xsi:type="dcterms:W3CDTF">1998-12-08T10:37:05Z</dcterms:created>
  <dcterms:modified xsi:type="dcterms:W3CDTF">2025-05-06T06:15:31Z</dcterms:modified>
</cp:coreProperties>
</file>