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<sst xmlns="http://schemas.openxmlformats.org/spreadsheetml/2006/main" count="86" uniqueCount="64">
  <si>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</si>
  <si>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</si>
  <si>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</si>
  <si>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</si>
  <si>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</si>
  <si>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</si>
  <si>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</si>
  <si>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</si>
  <si>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</si>
  <si>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</si>
  <si>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</si>
  <si>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</si>
  <si>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</si>
  <si>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</si>
  <si>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</si>
  <si>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</si>
  <si>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</si>
  <si>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</si>
  <si>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</si>
  <si>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</si>
  <si>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</si>
  <si>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</si>
  <si>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</si>
  <si>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</si>
  <si>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</si>
  <si>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</si>
  <si>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</si>
  <si>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</si>
  <si>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</si>
  <si>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</si>
  <si>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</si>
  <si>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</si>
  <si>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</si>
  <si>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</si>
  <si>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</si>
  <si>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</si>
  <si>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</si>
  <si>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</si>
  <si>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</si>
  <si>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</si>
  <si>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</si>
  <si>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</si>
  <si>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</si>
  <si>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</si>
  <si>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</si>
  <si>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</si>
  <si>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</si>
  <si>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</si>
  <si>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</si>
  <si>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</si>
  <si>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</si>
  <si>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</si>
  <si>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</si>
  <si>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</si>
  <si>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</si>
  <si>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</si>
  <si>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</si>
  <si>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</si>
  <si>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</si>
  <si>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</si>
  <si>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</si>
  <si>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</si>
  <si>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№07</t>
  </si>
  <si>
    <r>
      <t xml:space="preserve">на 15 мая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</si>
</sst>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158</v>
      </c>
      <c r="B8" s="117">
        <f>A8*D8</f>
        <v>9480</v>
      </c>
      <c r="C8" s="118"/>
      <c r="D8" s="100">
        <v>60</v>
      </c>
      <c r="E8" s="101"/>
      <c r="F8" s="102"/>
      <c r="G8" s="104">
        <v>112</v>
      </c>
      <c r="H8" s="104"/>
      <c r="I8" s="104"/>
      <c r="J8" s="105">
        <v>57.9</v>
      </c>
      <c r="K8" s="105"/>
      <c r="L8" s="105">
        <f>G8*J8</f>
        <v>6484.8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57.9</v>
      </c>
      <c r="K9" s="105"/>
      <c r="L9" s="105">
        <f>SUM(L8)</f>
        <v>6484.8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43</v>
      </c>
      <c r="F13" s="107"/>
      <c r="G13" s="106" t="s">
        <v>48</v>
      </c>
      <c r="H13" s="107"/>
      <c r="I13" s="80"/>
      <c r="J13" s="80"/>
      <c r="K13" s="80" t="s">
        <v>58</v>
      </c>
      <c r="L13" s="80" t="s">
        <v>61</v>
      </c>
      <c r="M13" s="80" t="s">
        <v>35</v>
      </c>
      <c r="N13" s="80" t="s">
        <v>50</v>
      </c>
      <c r="O13" s="80"/>
      <c r="P13" s="80" t="s">
        <v>56</v>
      </c>
      <c r="Q13" s="80" t="s">
        <v>43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112</v>
      </c>
      <c r="E17" s="131">
        <v>112</v>
      </c>
      <c r="F17" s="132"/>
      <c r="G17" s="131">
        <v>112</v>
      </c>
      <c r="H17" s="132"/>
      <c r="I17" s="25"/>
      <c r="J17" s="24"/>
      <c r="K17" s="24">
        <v>112</v>
      </c>
      <c r="L17" s="24">
        <v>112</v>
      </c>
      <c r="M17" s="24">
        <v>112</v>
      </c>
      <c r="N17" s="24">
        <v>112</v>
      </c>
      <c r="O17" s="24"/>
      <c r="P17" s="24">
        <v>112</v>
      </c>
      <c r="Q17" s="24">
        <v>112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44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2.2400000000000002</v>
      </c>
      <c r="Y19" s="55">
        <f>B19*X19</f>
        <v>94.080000000000013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6.0000000000000005E-2</v>
      </c>
      <c r="T20" s="96"/>
      <c r="U20" s="96"/>
      <c r="V20" s="96"/>
      <c r="W20" s="97"/>
      <c r="X20" s="21">
        <f>S20*D17</f>
        <v>6.7200000000000006</v>
      </c>
      <c r="Y20" s="70">
        <f t="shared" ref="Y20:Y39" si="1">B20*X20</f>
        <v>591.36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4.4800000000000004</v>
      </c>
      <c r="Y21" s="70">
        <f t="shared" si="1"/>
        <v>336.00000000000006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0.112</v>
      </c>
      <c r="Y22" s="70">
        <f t="shared" si="1"/>
        <v>84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8.9600000000000009</v>
      </c>
      <c r="Y23" s="70">
        <f t="shared" si="1"/>
        <v>439.04</v>
      </c>
      <c r="Z23" s="1"/>
      <c r="AA23" s="1"/>
    </row>
    <row r="24" spans="1:27" ht="12.75" customHeight="1">
      <c r="A24" s="20" t="s">
        <v>31</v>
      </c>
      <c r="B24" s="11">
        <v>80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95">
        <f t="shared" si="0"/>
        <v>0.13</v>
      </c>
      <c r="T24" s="96"/>
      <c r="U24" s="96"/>
      <c r="V24" s="96"/>
      <c r="W24" s="97"/>
      <c r="X24" s="56">
        <f>S24*D17</f>
        <v>14.56</v>
      </c>
      <c r="Y24" s="70">
        <f t="shared" si="1"/>
        <v>1164.8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3.9200000000000004</v>
      </c>
      <c r="Y25" s="70">
        <f t="shared" si="1"/>
        <v>137.20000000000002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95">
        <f t="shared" si="0"/>
        <v>4.7799999999999995E-3</v>
      </c>
      <c r="T26" s="96"/>
      <c r="U26" s="96"/>
      <c r="V26" s="96"/>
      <c r="W26" s="97"/>
      <c r="X26" s="21">
        <f>S26*D17</f>
        <v>0.53535999999999995</v>
      </c>
      <c r="Y26" s="70">
        <f t="shared" si="1"/>
        <v>26.767999999999997</v>
      </c>
      <c r="Z26" s="1"/>
      <c r="AA26" s="1"/>
    </row>
    <row r="27" spans="1:27" ht="12.75" customHeight="1">
      <c r="A27" s="20" t="s">
        <v>37</v>
      </c>
      <c r="B27" s="11">
        <v>80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1.1200000000000001</v>
      </c>
      <c r="Y27" s="70">
        <f t="shared" si="1"/>
        <v>89.600000000000009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95">
        <f t="shared" si="0"/>
        <v>5.0000000000000001E-3</v>
      </c>
      <c r="T28" s="96"/>
      <c r="U28" s="96"/>
      <c r="V28" s="96"/>
      <c r="W28" s="97"/>
      <c r="X28" s="21">
        <f>S28*D17</f>
        <v>0.56000000000000005</v>
      </c>
      <c r="Y28" s="70">
        <f t="shared" si="1"/>
        <v>84.000000000000014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0.224</v>
      </c>
      <c r="Y29" s="70">
        <f t="shared" si="1"/>
        <v>56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0.78400000000000003</v>
      </c>
      <c r="Y30" s="70">
        <f t="shared" si="1"/>
        <v>217.952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0.56000000000000005</v>
      </c>
      <c r="Y31" s="70">
        <f t="shared" si="1"/>
        <v>28.000000000000004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1.68</v>
      </c>
      <c r="Y32" s="70">
        <f t="shared" si="1"/>
        <v>58.8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4.4999999999999998E-2</v>
      </c>
      <c r="M33" s="28"/>
      <c r="N33" s="28"/>
      <c r="O33" s="28"/>
      <c r="P33" s="45"/>
      <c r="Q33" s="28"/>
      <c r="R33" s="28"/>
      <c r="S33" s="95">
        <f t="shared" si="0"/>
        <v>4.4999999999999998E-2</v>
      </c>
      <c r="T33" s="96"/>
      <c r="U33" s="96"/>
      <c r="V33" s="96"/>
      <c r="W33" s="97"/>
      <c r="X33" s="33">
        <f>S33*D17</f>
        <v>5.04</v>
      </c>
      <c r="Y33" s="70">
        <f t="shared" si="1"/>
        <v>2268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0.67200000000000004</v>
      </c>
      <c r="Y34" s="70">
        <f t="shared" si="1"/>
        <v>40.32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95">
        <f t="shared" si="0"/>
        <v>0.05</v>
      </c>
      <c r="T35" s="96"/>
      <c r="U35" s="96"/>
      <c r="V35" s="96"/>
      <c r="W35" s="97"/>
      <c r="X35" s="21">
        <f>S35*D17</f>
        <v>5.6000000000000005</v>
      </c>
      <c r="Y35" s="70">
        <f t="shared" si="1"/>
        <v>112.00000000000001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151">
        <f t="shared" si="0"/>
        <v>5.0000000000000001E-3</v>
      </c>
      <c r="T37" s="152"/>
      <c r="U37" s="152"/>
      <c r="V37" s="152"/>
      <c r="W37" s="153"/>
      <c r="X37" s="33">
        <f>S37*D17</f>
        <v>0.56000000000000005</v>
      </c>
      <c r="Y37" s="70">
        <f t="shared" si="1"/>
        <v>168.00000000000003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0.56000000000000005</v>
      </c>
      <c r="Y38" s="70">
        <f t="shared" si="1"/>
        <v>482.16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3.0000000000000001E-3</v>
      </c>
      <c r="T39" s="96"/>
      <c r="U39" s="96"/>
      <c r="V39" s="96"/>
      <c r="W39" s="97"/>
      <c r="X39" s="56">
        <f>S39*D17</f>
        <v>0.33600000000000002</v>
      </c>
      <c r="Y39" s="70">
        <f t="shared" si="1"/>
        <v>6.7200000000000006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6484.7999999999993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2025-05-14T12:11:35Z</cp:lastPrinted>
  <dcterms:created xsi:type="dcterms:W3CDTF">1998-12-08T10:37:05Z</dcterms:created>
  <dcterms:modified xsi:type="dcterms:W3CDTF">2025-05-15T06:07:53Z</dcterms:modified>
</cp:coreProperties>
</file>