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<sst xmlns="http://schemas.openxmlformats.org/spreadsheetml/2006/main" count="93" uniqueCount="69">
  <si>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</si>
  <si>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</si>
  <si>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</si>
  <si>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</si>
  <si>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</si>
  <si>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</si>
  <si>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</si>
  <si>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</si>
  <si>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</si>
  <si>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</si>
  <si>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</si>
  <si>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</si>
  <si>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</si>
  <si>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</si>
  <si>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</si>
  <si>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</si>
  <si>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</si>
  <si>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</si>
  <si>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</si>
  <si>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</si>
  <si>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</si>
  <si>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</si>
  <si>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</si>
  <si>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</si>
  <si>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</si>
  <si>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</si>
  <si>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</si>
  <si>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</si>
  <si>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</si>
  <si>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</si>
  <si>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</si>
  <si>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</si>
  <si>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</si>
  <si>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</si>
  <si>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</si>
  <si>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</si>
  <si>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</si>
  <si>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</si>
  <si>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</si>
  <si>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</si>
  <si>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</si>
  <si>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</si>
  <si>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</si>
  <si>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</si>
  <si>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</si>
  <si>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</si>
  <si>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</si>
  <si>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</si>
  <si>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</si>
  <si>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</si>
  <si>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</si>
  <si>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</si>
  <si>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</si>
  <si>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</si>
  <si>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</si>
  <si>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</si>
  <si>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</si>
  <si>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</si>
  <si>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</si>
  <si>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</si>
  <si>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</si>
  <si>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</si>
  <si>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</si>
  <si>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</si>
  <si>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</si>
  <si>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</si>
  <si>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Меню-требование на выдачу продуктов питания № 12</t>
  </si>
  <si>
    <r>
      <t xml:space="preserve">на 23 мая  2025г          </t>
    </r>
    <r>
      <rPr>
        <b/>
        <u/>
        <sz val="10"/>
        <rFont val="Arial Cyr"/>
        <charset val="204"/>
      </rPr>
      <t>1 неделя (пятница)</t>
    </r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</si>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</sst>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0.75" customHeight="1">
      <c r="B1" s="6"/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158</v>
      </c>
      <c r="C9" s="143">
        <f>B9*E9</f>
        <v>9480</v>
      </c>
      <c r="D9" s="95"/>
      <c r="E9" s="110">
        <v>60</v>
      </c>
      <c r="F9" s="111"/>
      <c r="G9" s="112"/>
      <c r="H9" s="163">
        <v>103</v>
      </c>
      <c r="I9" s="163"/>
      <c r="J9" s="163"/>
      <c r="K9" s="164">
        <v>61</v>
      </c>
      <c r="L9" s="164"/>
      <c r="M9" s="158">
        <f>H9*K9</f>
        <v>6283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61</v>
      </c>
      <c r="L10" s="164"/>
      <c r="M10" s="158">
        <f>SUM(M9)</f>
        <v>6283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46</v>
      </c>
      <c r="G14" s="131"/>
      <c r="H14" s="130" t="s">
        <v>36</v>
      </c>
      <c r="I14" s="131"/>
      <c r="J14" s="136"/>
      <c r="K14" s="136" t="s">
        <v>47</v>
      </c>
      <c r="L14" s="136" t="s">
        <v>64</v>
      </c>
      <c r="M14" s="136" t="s">
        <v>36</v>
      </c>
      <c r="N14" s="136" t="s">
        <v>48</v>
      </c>
      <c r="O14" s="136"/>
      <c r="P14" s="136"/>
      <c r="Q14" s="136" t="s">
        <v>49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103</v>
      </c>
      <c r="F18" s="139">
        <v>103</v>
      </c>
      <c r="G18" s="140"/>
      <c r="H18" s="139">
        <v>103</v>
      </c>
      <c r="I18" s="140"/>
      <c r="J18" s="22"/>
      <c r="K18" s="36">
        <v>103</v>
      </c>
      <c r="L18" s="36">
        <v>103</v>
      </c>
      <c r="M18" s="36">
        <v>103</v>
      </c>
      <c r="N18" s="36">
        <v>103</v>
      </c>
      <c r="O18" s="36"/>
      <c r="P18" s="21"/>
      <c r="Q18" s="36">
        <v>103</v>
      </c>
      <c r="R18" s="36">
        <v>103</v>
      </c>
      <c r="S18" s="36" t="s">
        <v>58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62</v>
      </c>
      <c r="I19" s="142"/>
      <c r="J19" s="22"/>
      <c r="K19" s="23">
        <v>200</v>
      </c>
      <c r="L19" s="58" t="s">
        <v>60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0.35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0.35</v>
      </c>
      <c r="V20" s="111"/>
      <c r="W20" s="111"/>
      <c r="X20" s="111"/>
      <c r="Y20" s="112"/>
      <c r="Z20" s="18">
        <f>U20*E18</f>
        <v>36.049999999999997</v>
      </c>
      <c r="AA20" s="81">
        <f>C20*Z20</f>
        <v>360.5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9.2700000000000014</v>
      </c>
      <c r="AA21" s="83">
        <f t="shared" ref="AA21:AA41" si="1">C21*Z21</f>
        <v>815.7600000000001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1.03</v>
      </c>
      <c r="AA22" s="83">
        <f t="shared" si="1"/>
        <v>36.050000000000004</v>
      </c>
      <c r="AB22" s="1"/>
      <c r="AC22" s="1"/>
    </row>
    <row r="23" spans="2:29" ht="13.5" customHeight="1">
      <c r="B23" s="17" t="s">
        <v>45</v>
      </c>
      <c r="C23" s="9">
        <v>150</v>
      </c>
      <c r="D23" s="7" t="s">
        <v>10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1.7510000000000001</v>
      </c>
      <c r="AA23" s="83">
        <f t="shared" si="1"/>
        <v>262.65000000000003</v>
      </c>
      <c r="AB23" s="1"/>
      <c r="AC23" s="1"/>
    </row>
    <row r="24" spans="2:29" ht="13.5" customHeight="1">
      <c r="B24" s="17" t="s">
        <v>40</v>
      </c>
      <c r="C24" s="9">
        <v>75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2.06</v>
      </c>
      <c r="AA24" s="83">
        <f t="shared" si="1"/>
        <v>154.5</v>
      </c>
      <c r="AB24" s="1"/>
      <c r="AC24" s="1"/>
    </row>
    <row r="25" spans="2:29" ht="13.5" customHeight="1">
      <c r="B25" s="17" t="s">
        <v>50</v>
      </c>
      <c r="C25" s="9">
        <v>450</v>
      </c>
      <c r="D25" s="7" t="s">
        <v>10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0.10300000000000001</v>
      </c>
      <c r="AA25" s="83">
        <f t="shared" si="1"/>
        <v>46.35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11.33</v>
      </c>
      <c r="AA26" s="83">
        <f t="shared" si="1"/>
        <v>555.16999999999996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5.15</v>
      </c>
      <c r="AA27" s="83">
        <f t="shared" si="1"/>
        <v>412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2.06</v>
      </c>
      <c r="AA28" s="83">
        <f t="shared" si="1"/>
        <v>164.8</v>
      </c>
      <c r="AB28" s="1"/>
      <c r="AC28" s="1"/>
    </row>
    <row r="29" spans="2:29" ht="13.5" customHeight="1">
      <c r="B29" s="17" t="s">
        <v>33</v>
      </c>
      <c r="C29" s="9">
        <v>50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1.0999999999999999E-2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2.0999999999999998E-2</v>
      </c>
      <c r="V29" s="92"/>
      <c r="W29" s="92"/>
      <c r="X29" s="92"/>
      <c r="Y29" s="93"/>
      <c r="Z29" s="59">
        <f>U29*E18</f>
        <v>2.1629999999999998</v>
      </c>
      <c r="AA29" s="83">
        <f t="shared" si="1"/>
        <v>108.14999999999999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0.41200000000000003</v>
      </c>
      <c r="AA30" s="83">
        <f t="shared" si="1"/>
        <v>103.00000000000001</v>
      </c>
      <c r="AB30" s="1"/>
      <c r="AC30" s="1"/>
    </row>
    <row r="31" spans="2:29" ht="13.5" customHeight="1">
      <c r="B31" s="17" t="s">
        <v>51</v>
      </c>
      <c r="C31" s="9">
        <v>40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3.09</v>
      </c>
      <c r="AA31" s="83">
        <f t="shared" si="1"/>
        <v>123.6</v>
      </c>
      <c r="AB31" s="1"/>
      <c r="AC31" s="1"/>
    </row>
    <row r="32" spans="2:29" ht="13.5" customHeight="1">
      <c r="B32" s="17" t="s">
        <v>52</v>
      </c>
      <c r="C32" s="9">
        <v>70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2.5750000000000002</v>
      </c>
      <c r="AA32" s="83">
        <f t="shared" si="1"/>
        <v>180.25</v>
      </c>
      <c r="AB32" s="1"/>
      <c r="AC32" s="1"/>
    </row>
    <row r="33" spans="2:29" ht="13.5" customHeight="1">
      <c r="B33" s="17" t="s">
        <v>57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59</v>
      </c>
      <c r="C34" s="9">
        <v>55</v>
      </c>
      <c r="D34" s="78" t="s">
        <v>10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0.20600000000000002</v>
      </c>
      <c r="AA35" s="83">
        <f t="shared" si="1"/>
        <v>57.268000000000008</v>
      </c>
      <c r="AB35" s="1"/>
    </row>
    <row r="36" spans="2:29" ht="13.5" customHeight="1">
      <c r="B36" s="17" t="s">
        <v>63</v>
      </c>
      <c r="C36" s="9">
        <v>450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0.05</v>
      </c>
      <c r="V36" s="92"/>
      <c r="W36" s="92"/>
      <c r="X36" s="92"/>
      <c r="Y36" s="93"/>
      <c r="Z36" s="18">
        <f>U36*E18</f>
        <v>5.15</v>
      </c>
      <c r="AA36" s="83">
        <f t="shared" si="1"/>
        <v>2317.5</v>
      </c>
      <c r="AB36" s="1"/>
      <c r="AC36" s="1"/>
    </row>
    <row r="37" spans="2:29" ht="13.5" customHeight="1">
      <c r="B37" s="17" t="s">
        <v>53</v>
      </c>
      <c r="C37" s="9">
        <v>85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4.12</v>
      </c>
      <c r="AA37" s="83">
        <f t="shared" si="1"/>
        <v>350.2</v>
      </c>
      <c r="AB37" s="1"/>
      <c r="AC37" s="1"/>
    </row>
    <row r="38" spans="2:29" ht="13.5" customHeight="1">
      <c r="B38" s="17" t="s">
        <v>56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54</v>
      </c>
      <c r="C39" s="9">
        <v>135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0.72099999999999997</v>
      </c>
      <c r="AA39" s="83">
        <f t="shared" si="1"/>
        <v>97.334999999999994</v>
      </c>
      <c r="AB39" s="1"/>
      <c r="AC39" s="1"/>
    </row>
    <row r="40" spans="2:29" ht="13.5" customHeight="1">
      <c r="B40" s="17" t="s">
        <v>55</v>
      </c>
      <c r="C40" s="9">
        <v>42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3.09</v>
      </c>
      <c r="AA40" s="83">
        <f t="shared" si="1"/>
        <v>129.78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10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3.9500000000000004E-3</v>
      </c>
      <c r="V41" s="92"/>
      <c r="W41" s="92"/>
      <c r="X41" s="92"/>
      <c r="Y41" s="93"/>
      <c r="Z41" s="18">
        <f>U41*E18</f>
        <v>0.40685000000000004</v>
      </c>
      <c r="AA41" s="83">
        <f t="shared" si="1"/>
        <v>8.1370000000000005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6283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2025-05-23T05:52:32Z</cp:lastPrinted>
  <dcterms:created xsi:type="dcterms:W3CDTF">1998-12-08T10:37:05Z</dcterms:created>
  <dcterms:modified xsi:type="dcterms:W3CDTF">2025-05-23T06:14:45Z</dcterms:modified>
</cp:coreProperties>
</file>