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<sst xmlns="http://schemas.openxmlformats.org/spreadsheetml/2006/main" count="86" uniqueCount="64">
  <si>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</si>
  <si>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</si>
  <si>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</si>
  <si>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</si>
  <si>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</si>
  <si>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</si>
  <si>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</si>
  <si>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</si>
  <si>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</si>
  <si>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</si>
  <si>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</si>
  <si>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</si>
  <si>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</si>
  <si>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</si>
  <si>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</si>
  <si>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</si>
  <si>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</si>
  <si>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</si>
  <si>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</si>
  <si>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</si>
  <si>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</si>
  <si>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</si>
  <si>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</si>
  <si>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</si>
  <si>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</si>
  <si>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</si>
  <si>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</si>
  <si>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</si>
  <si>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</si>
  <si>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</si>
  <si>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</si>
  <si>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</si>
  <si>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</si>
  <si>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</si>
  <si>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</si>
  <si>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</si>
  <si>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</si>
  <si>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</si>
  <si>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</si>
  <si>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</si>
  <si>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</si>
  <si>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</si>
  <si>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</si>
  <si>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</si>
  <si>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</si>
  <si>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</si>
  <si>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</si>
  <si>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</si>
  <si>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</si>
  <si>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</si>
  <si>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</si>
  <si>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</si>
  <si>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</si>
  <si>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</si>
  <si>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</si>
  <si>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</si>
  <si>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</si>
  <si>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</si>
  <si>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</si>
  <si>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</si>
  <si>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</si>
  <si>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</si>
  <si>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№16</t>
  </si>
  <si>
    <r>
      <t xml:space="preserve">на 26 июня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</si>
</sst>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9" sqref="L9:N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1.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158</v>
      </c>
      <c r="B8" s="124">
        <f>A8*D8</f>
        <v>9480</v>
      </c>
      <c r="C8" s="125"/>
      <c r="D8" s="165">
        <v>60</v>
      </c>
      <c r="E8" s="166"/>
      <c r="F8" s="167"/>
      <c r="G8" s="169">
        <v>78</v>
      </c>
      <c r="H8" s="169"/>
      <c r="I8" s="169"/>
      <c r="J8" s="141">
        <v>57.9</v>
      </c>
      <c r="K8" s="141"/>
      <c r="L8" s="141">
        <f>G8*J8</f>
        <v>4516.2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57.9</v>
      </c>
      <c r="K9" s="141"/>
      <c r="L9" s="141">
        <f>SUM(L8)</f>
        <v>4516.2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61</v>
      </c>
      <c r="M13" s="115" t="s">
        <v>35</v>
      </c>
      <c r="N13" s="115" t="s">
        <v>50</v>
      </c>
      <c r="O13" s="115"/>
      <c r="P13" s="115" t="s">
        <v>56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78</v>
      </c>
      <c r="E17" s="120">
        <v>78</v>
      </c>
      <c r="F17" s="121"/>
      <c r="G17" s="120">
        <v>78</v>
      </c>
      <c r="H17" s="121"/>
      <c r="I17" s="25"/>
      <c r="J17" s="24"/>
      <c r="K17" s="24">
        <v>78</v>
      </c>
      <c r="L17" s="24">
        <v>78</v>
      </c>
      <c r="M17" s="24">
        <v>78</v>
      </c>
      <c r="N17" s="24">
        <v>78</v>
      </c>
      <c r="O17" s="24"/>
      <c r="P17" s="24">
        <v>78</v>
      </c>
      <c r="Q17" s="24">
        <v>78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1.56</v>
      </c>
      <c r="Y19" s="55">
        <f>B19*X19</f>
        <v>65.52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4.6800000000000006</v>
      </c>
      <c r="Y20" s="70">
        <f t="shared" ref="Y20:Y39" si="1">B20*X20</f>
        <v>411.84000000000003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3.12</v>
      </c>
      <c r="Y21" s="70">
        <f t="shared" si="1"/>
        <v>234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7.8E-2</v>
      </c>
      <c r="Y22" s="70">
        <f t="shared" si="1"/>
        <v>58.5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6.24</v>
      </c>
      <c r="Y23" s="70">
        <f t="shared" si="1"/>
        <v>305.76</v>
      </c>
      <c r="Z23" s="1"/>
      <c r="AA23" s="1"/>
    </row>
    <row r="24" spans="1:27" ht="12.75" customHeight="1">
      <c r="A24" s="20" t="s">
        <v>31</v>
      </c>
      <c r="B24" s="11">
        <v>80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78">
        <f t="shared" si="0"/>
        <v>0.13</v>
      </c>
      <c r="T24" s="79"/>
      <c r="U24" s="79"/>
      <c r="V24" s="79"/>
      <c r="W24" s="80"/>
      <c r="X24" s="56">
        <f>S24*D17</f>
        <v>10.14</v>
      </c>
      <c r="Y24" s="70">
        <f t="shared" si="1"/>
        <v>811.2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2.7300000000000004</v>
      </c>
      <c r="Y25" s="70">
        <f t="shared" si="1"/>
        <v>95.550000000000011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78">
        <f t="shared" si="0"/>
        <v>4.7799999999999995E-3</v>
      </c>
      <c r="T26" s="79"/>
      <c r="U26" s="79"/>
      <c r="V26" s="79"/>
      <c r="W26" s="80"/>
      <c r="X26" s="21">
        <f>S26*D17</f>
        <v>0.37283999999999995</v>
      </c>
      <c r="Y26" s="70">
        <f t="shared" si="1"/>
        <v>18.641999999999996</v>
      </c>
      <c r="Z26" s="1"/>
      <c r="AA26" s="1"/>
    </row>
    <row r="27" spans="1:27" ht="12.75" customHeight="1">
      <c r="A27" s="20" t="s">
        <v>37</v>
      </c>
      <c r="B27" s="11">
        <v>80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0.78</v>
      </c>
      <c r="Y27" s="70">
        <f t="shared" si="1"/>
        <v>62.400000000000006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0.39</v>
      </c>
      <c r="Y28" s="70">
        <f t="shared" si="1"/>
        <v>58.5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0.156</v>
      </c>
      <c r="Y29" s="70">
        <f t="shared" si="1"/>
        <v>39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0.54600000000000004</v>
      </c>
      <c r="Y30" s="70">
        <f t="shared" si="1"/>
        <v>151.78800000000001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0.39</v>
      </c>
      <c r="Y31" s="70">
        <f t="shared" si="1"/>
        <v>19.5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1.17</v>
      </c>
      <c r="Y32" s="70">
        <f t="shared" si="1"/>
        <v>40.949999999999996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4.4999999999999998E-2</v>
      </c>
      <c r="M33" s="28"/>
      <c r="N33" s="28"/>
      <c r="O33" s="28"/>
      <c r="P33" s="45"/>
      <c r="Q33" s="28"/>
      <c r="R33" s="28"/>
      <c r="S33" s="78">
        <f t="shared" si="0"/>
        <v>4.4999999999999998E-2</v>
      </c>
      <c r="T33" s="79"/>
      <c r="U33" s="79"/>
      <c r="V33" s="79"/>
      <c r="W33" s="80"/>
      <c r="X33" s="33">
        <f>S33*D17</f>
        <v>3.51</v>
      </c>
      <c r="Y33" s="70">
        <f t="shared" si="1"/>
        <v>1579.5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0.46800000000000003</v>
      </c>
      <c r="Y34" s="70">
        <f t="shared" si="1"/>
        <v>28.080000000000002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3.9000000000000004</v>
      </c>
      <c r="Y35" s="70">
        <f t="shared" si="1"/>
        <v>78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0.39</v>
      </c>
      <c r="Y37" s="70">
        <f t="shared" si="1"/>
        <v>117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0.39</v>
      </c>
      <c r="Y38" s="70">
        <f t="shared" si="1"/>
        <v>335.79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0.23400000000000001</v>
      </c>
      <c r="Y39" s="70">
        <f t="shared" si="1"/>
        <v>4.6800000000000006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4516.2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2025-06-26T05:43:08Z</cp:lastPrinted>
  <dcterms:created xsi:type="dcterms:W3CDTF">1998-12-08T10:37:05Z</dcterms:created>
  <dcterms:modified xsi:type="dcterms:W3CDTF">2025-06-26T06:04:50Z</dcterms:modified>
</cp:coreProperties>
</file>