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л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<sst xmlns="http://schemas.openxmlformats.org/spreadsheetml/2006/main" count="95" uniqueCount="71">
  <si>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</si>
  <si>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</si>
  <si>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</si>
  <si>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</si>
  <si>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</si>
  <si>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</si>
  <si>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</si>
  <si>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</si>
  <si>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</si>
  <si>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</si>
  <si>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</si>
  <si>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</si>
  <si>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</si>
  <si>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</si>
  <si>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</si>
  <si>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</si>
  <si>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</si>
  <si>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</si>
  <si>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</si>
  <si>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</si>
  <si>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</si>
  <si>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</si>
  <si>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</si>
  <si>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</si>
  <si>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</si>
  <si>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</si>
  <si>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</si>
  <si>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</si>
  <si>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</si>
  <si>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</si>
  <si>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</si>
  <si>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</si>
  <si>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</si>
  <si>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</si>
  <si>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</si>
  <si>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</si>
  <si>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</si>
  <si>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</si>
  <si>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</si>
  <si>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</si>
  <si>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</si>
  <si>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</si>
  <si>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</si>
  <si>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</si>
  <si>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</si>
  <si>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</si>
  <si>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</si>
  <si>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</si>
  <si>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</si>
  <si>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</si>
  <si>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</si>
  <si>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</si>
  <si>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</si>
  <si>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</si>
  <si>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</si>
  <si>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</si>
  <si>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</si>
  <si>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</si>
  <si>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</si>
  <si>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</si>
  <si>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</si>
  <si>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</si>
  <si>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</si>
  <si>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</si>
  <si>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</si>
  <si>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</si>
  <si>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</si>
  <si>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</si>
  <si>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</si>
  <si>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Меню-требование на выдачу продуктов питания № 04</t>
  </si>
  <si>
    <r>
      <t xml:space="preserve">на 04 июля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</si>
</sst>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AA8" sqref="AA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46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212</v>
      </c>
      <c r="C9" s="143">
        <f>B9*E9</f>
        <v>12720</v>
      </c>
      <c r="D9" s="95"/>
      <c r="E9" s="110">
        <v>60</v>
      </c>
      <c r="F9" s="111"/>
      <c r="G9" s="112"/>
      <c r="H9" s="163">
        <v>156</v>
      </c>
      <c r="I9" s="163"/>
      <c r="J9" s="163"/>
      <c r="K9" s="164">
        <v>54.783000000000001</v>
      </c>
      <c r="L9" s="164"/>
      <c r="M9" s="158">
        <f>H9*K9</f>
        <v>8546.148000000001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6</v>
      </c>
      <c r="I10" s="162"/>
      <c r="J10" s="162"/>
      <c r="K10" s="164">
        <v>54.783000000000001</v>
      </c>
      <c r="L10" s="164"/>
      <c r="M10" s="158">
        <f>SUM(M9)</f>
        <v>8546.148000000001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29</v>
      </c>
      <c r="AB11" s="1"/>
      <c r="AC11" s="1"/>
    </row>
    <row r="12" spans="2:29" ht="12" customHeight="1">
      <c r="B12" s="129" t="s">
        <v>25</v>
      </c>
      <c r="C12" s="129" t="s">
        <v>36</v>
      </c>
      <c r="D12" s="85"/>
      <c r="E12" s="96" t="s">
        <v>23</v>
      </c>
      <c r="F12" s="147"/>
      <c r="G12" s="147"/>
      <c r="H12" s="147"/>
      <c r="I12" s="147"/>
      <c r="J12" s="148"/>
      <c r="K12" s="166" t="s">
        <v>2</v>
      </c>
      <c r="L12" s="166"/>
      <c r="M12" s="166"/>
      <c r="N12" s="166"/>
      <c r="O12" s="166"/>
      <c r="P12" s="166"/>
      <c r="Q12" s="165" t="s">
        <v>3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68</v>
      </c>
      <c r="F14" s="130" t="s">
        <v>48</v>
      </c>
      <c r="G14" s="131"/>
      <c r="H14" s="130" t="s">
        <v>37</v>
      </c>
      <c r="I14" s="131"/>
      <c r="J14" s="136"/>
      <c r="K14" s="136" t="s">
        <v>49</v>
      </c>
      <c r="L14" s="136" t="s">
        <v>66</v>
      </c>
      <c r="M14" s="136" t="s">
        <v>37</v>
      </c>
      <c r="N14" s="136" t="s">
        <v>50</v>
      </c>
      <c r="O14" s="136"/>
      <c r="P14" s="136"/>
      <c r="Q14" s="136" t="s">
        <v>51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37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156</v>
      </c>
      <c r="F18" s="139">
        <v>156</v>
      </c>
      <c r="G18" s="140"/>
      <c r="H18" s="139">
        <v>156</v>
      </c>
      <c r="I18" s="140"/>
      <c r="J18" s="22"/>
      <c r="K18" s="36">
        <v>156</v>
      </c>
      <c r="L18" s="36">
        <v>156</v>
      </c>
      <c r="M18" s="36">
        <v>156</v>
      </c>
      <c r="N18" s="36">
        <v>156</v>
      </c>
      <c r="O18" s="36"/>
      <c r="P18" s="21"/>
      <c r="Q18" s="36">
        <v>156</v>
      </c>
      <c r="R18" s="36">
        <v>156</v>
      </c>
      <c r="S18" s="36" t="s">
        <v>60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44</v>
      </c>
      <c r="G19" s="142"/>
      <c r="H19" s="141" t="s">
        <v>64</v>
      </c>
      <c r="I19" s="142"/>
      <c r="J19" s="22"/>
      <c r="K19" s="23">
        <v>200</v>
      </c>
      <c r="L19" s="58" t="s">
        <v>62</v>
      </c>
      <c r="M19" s="58" t="s">
        <v>67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38</v>
      </c>
      <c r="C20" s="9">
        <v>6</v>
      </c>
      <c r="D20" s="7" t="s">
        <v>11</v>
      </c>
      <c r="E20" s="39">
        <v>0.35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0.35</v>
      </c>
      <c r="V20" s="111"/>
      <c r="W20" s="111"/>
      <c r="X20" s="111"/>
      <c r="Y20" s="112"/>
      <c r="Z20" s="18">
        <f>U20*E18</f>
        <v>54.599999999999994</v>
      </c>
      <c r="AA20" s="81">
        <f>C20*Z20</f>
        <v>327.59999999999997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14.040000000000001</v>
      </c>
      <c r="AA21" s="83">
        <f t="shared" ref="AA21:AA41" si="1">C21*Z21</f>
        <v>1235.52</v>
      </c>
      <c r="AB21" s="1"/>
      <c r="AC21" s="1"/>
    </row>
    <row r="22" spans="2:29" ht="13.5" customHeight="1">
      <c r="B22" s="17" t="s">
        <v>43</v>
      </c>
      <c r="C22" s="9">
        <v>50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1.56</v>
      </c>
      <c r="AA22" s="83">
        <f t="shared" si="1"/>
        <v>78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1.7000000000000001E-2</v>
      </c>
      <c r="V23" s="92"/>
      <c r="W23" s="92"/>
      <c r="X23" s="92"/>
      <c r="Y23" s="93"/>
      <c r="Z23" s="18">
        <f>U23*E18</f>
        <v>2.6520000000000001</v>
      </c>
      <c r="AA23" s="83">
        <f t="shared" si="1"/>
        <v>397.8</v>
      </c>
      <c r="AB23" s="1"/>
      <c r="AC23" s="1"/>
    </row>
    <row r="24" spans="2:29" ht="13.5" customHeight="1">
      <c r="B24" s="17" t="s">
        <v>41</v>
      </c>
      <c r="C24" s="9">
        <v>75</v>
      </c>
      <c r="D24" s="7" t="s">
        <v>11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3.12</v>
      </c>
      <c r="AA24" s="83">
        <f t="shared" si="1"/>
        <v>234</v>
      </c>
      <c r="AB24" s="1"/>
      <c r="AC24" s="1"/>
    </row>
    <row r="25" spans="2:29" ht="13.5" customHeight="1">
      <c r="B25" s="17" t="s">
        <v>52</v>
      </c>
      <c r="C25" s="9">
        <v>450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0.156</v>
      </c>
      <c r="AA25" s="83">
        <f t="shared" si="1"/>
        <v>70.2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17.16</v>
      </c>
      <c r="AA26" s="83">
        <f t="shared" si="1"/>
        <v>840.84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7.8000000000000007</v>
      </c>
      <c r="AA27" s="83">
        <f t="shared" si="1"/>
        <v>429.00000000000006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3.12</v>
      </c>
      <c r="AA28" s="83">
        <f t="shared" si="1"/>
        <v>140.4</v>
      </c>
      <c r="AB28" s="1"/>
      <c r="AC28" s="1"/>
    </row>
    <row r="29" spans="2:29" ht="13.5" customHeight="1">
      <c r="B29" s="17" t="s">
        <v>34</v>
      </c>
      <c r="C29" s="9">
        <v>50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3.12</v>
      </c>
      <c r="AA29" s="83">
        <f t="shared" si="1"/>
        <v>156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3.13E-3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4.13E-3</v>
      </c>
      <c r="V30" s="92"/>
      <c r="W30" s="92"/>
      <c r="X30" s="92"/>
      <c r="Y30" s="93"/>
      <c r="Z30" s="18">
        <f>U30*E18</f>
        <v>0.64427999999999996</v>
      </c>
      <c r="AA30" s="83">
        <f t="shared" si="1"/>
        <v>161.07</v>
      </c>
      <c r="AB30" s="1"/>
      <c r="AC30" s="1"/>
    </row>
    <row r="31" spans="2:29" ht="13.5" customHeight="1">
      <c r="B31" s="17" t="s">
        <v>53</v>
      </c>
      <c r="C31" s="9">
        <v>40</v>
      </c>
      <c r="D31" s="7" t="s">
        <v>11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4.68</v>
      </c>
      <c r="AA31" s="83">
        <f t="shared" si="1"/>
        <v>187.2</v>
      </c>
      <c r="AB31" s="1"/>
      <c r="AC31" s="1"/>
    </row>
    <row r="32" spans="2:29" ht="13.5" customHeight="1">
      <c r="B32" s="17" t="s">
        <v>54</v>
      </c>
      <c r="C32" s="9">
        <v>40</v>
      </c>
      <c r="D32" s="7" t="s">
        <v>11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3.9000000000000004</v>
      </c>
      <c r="AA32" s="83">
        <f t="shared" si="1"/>
        <v>156</v>
      </c>
      <c r="AB32" s="1"/>
      <c r="AC32" s="1"/>
    </row>
    <row r="33" spans="2:29" ht="13.5" customHeight="1">
      <c r="B33" s="17" t="s">
        <v>59</v>
      </c>
      <c r="C33" s="9">
        <v>650</v>
      </c>
      <c r="D33" s="78" t="s">
        <v>11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61</v>
      </c>
      <c r="C34" s="9">
        <v>55</v>
      </c>
      <c r="D34" s="78" t="s">
        <v>11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0.312</v>
      </c>
      <c r="AA35" s="83">
        <f t="shared" si="1"/>
        <v>86.736000000000004</v>
      </c>
      <c r="AB35" s="1"/>
    </row>
    <row r="36" spans="2:29" ht="13.5" customHeight="1">
      <c r="B36" s="17" t="s">
        <v>65</v>
      </c>
      <c r="C36" s="9">
        <v>450</v>
      </c>
      <c r="D36" s="72" t="s">
        <v>11</v>
      </c>
      <c r="E36" s="27"/>
      <c r="F36" s="118"/>
      <c r="G36" s="119"/>
      <c r="H36" s="113"/>
      <c r="I36" s="177"/>
      <c r="J36" s="44"/>
      <c r="K36" s="25"/>
      <c r="L36" s="45">
        <v>4.4999999999999998E-2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4.4999999999999998E-2</v>
      </c>
      <c r="V36" s="92"/>
      <c r="W36" s="92"/>
      <c r="X36" s="92"/>
      <c r="Y36" s="93"/>
      <c r="Z36" s="18">
        <f>U36*E18</f>
        <v>7.02</v>
      </c>
      <c r="AA36" s="83">
        <f t="shared" si="1"/>
        <v>3159</v>
      </c>
      <c r="AB36" s="1"/>
      <c r="AC36" s="1"/>
    </row>
    <row r="37" spans="2:29" ht="13.5" customHeight="1">
      <c r="B37" s="17" t="s">
        <v>55</v>
      </c>
      <c r="C37" s="9">
        <v>85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6.24</v>
      </c>
      <c r="AA37" s="83">
        <f t="shared" si="1"/>
        <v>530.4</v>
      </c>
      <c r="AB37" s="1"/>
      <c r="AC37" s="1"/>
    </row>
    <row r="38" spans="2:29" ht="13.5" customHeight="1">
      <c r="B38" s="17" t="s">
        <v>58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56</v>
      </c>
      <c r="C39" s="9">
        <v>135</v>
      </c>
      <c r="D39" s="73" t="s">
        <v>11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1.0920000000000001</v>
      </c>
      <c r="AA39" s="83">
        <f t="shared" si="1"/>
        <v>147.42000000000002</v>
      </c>
      <c r="AB39" s="1"/>
      <c r="AC39" s="1"/>
    </row>
    <row r="40" spans="2:29" ht="13.5" customHeight="1">
      <c r="B40" s="17" t="s">
        <v>57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4.68</v>
      </c>
      <c r="AA40" s="83">
        <f t="shared" si="1"/>
        <v>196.56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3.9500000000000004E-3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3.9500000000000004E-3</v>
      </c>
      <c r="V41" s="92"/>
      <c r="W41" s="92"/>
      <c r="X41" s="92"/>
      <c r="Y41" s="93"/>
      <c r="Z41" s="18">
        <f>U41*E18</f>
        <v>0.61620000000000008</v>
      </c>
      <c r="AA41" s="83">
        <f t="shared" si="1"/>
        <v>12.324000000000002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30</v>
      </c>
      <c r="V43" s="88"/>
      <c r="W43" s="88"/>
      <c r="X43" s="88"/>
      <c r="Y43" s="89"/>
      <c r="Z43" s="90"/>
      <c r="AA43" s="71">
        <f>SUM(AA20:AA42)</f>
        <v>8546.07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63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2025-07-04T05:52:24Z</cp:lastPrinted>
  <dcterms:created xsi:type="dcterms:W3CDTF">1998-12-08T10:37:05Z</dcterms:created>
  <dcterms:modified xsi:type="dcterms:W3CDTF">2025-07-04T05:55:02Z</dcterms:modified>
</cp:coreProperties>
</file>