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<sst xmlns="http://schemas.openxmlformats.org/spreadsheetml/2006/main" count="90" uniqueCount="69">
  <si>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</si>
  <si>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</si>
  <si>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</si>
  <si>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</si>
  <si>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</si>
  <si>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</si>
  <si>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</si>
  <si>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</si>
  <si>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</si>
  <si>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</si>
  <si>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</si>
  <si>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</si>
  <si>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</si>
  <si>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</si>
  <si>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</si>
  <si>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</si>
  <si>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</si>
  <si>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</si>
  <si>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</si>
  <si>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</si>
  <si>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</si>
  <si>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</si>
  <si>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</si>
  <si>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</si>
  <si>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</si>
  <si>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</si>
  <si>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</si>
  <si>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</si>
  <si>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</si>
  <si>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</si>
  <si>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</si>
  <si>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</si>
  <si>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</si>
  <si>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</si>
  <si>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</si>
  <si>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</si>
  <si>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</si>
  <si>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</si>
  <si>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</si>
  <si>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</si>
  <si>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</si>
  <si>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</si>
  <si>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</si>
  <si>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</si>
  <si>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</si>
  <si>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</si>
  <si>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</si>
  <si>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</si>
  <si>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</si>
  <si>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Директор ____________ М.Б.Шомахова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</si>
  <si>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</si>
  <si>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</si>
  <si>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</si>
  <si>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</si>
  <si>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</si>
  <si>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</si>
  <si>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</si>
  <si>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</si>
  <si>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</si>
  <si>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</si>
  <si>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</si>
  <si>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</si>
  <si>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</si>
  <si>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</si>
  <si>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</si>
  <si>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r>
      <t xml:space="preserve">на 08 июля  2025г   </t>
    </r>
    <r>
      <rPr>
        <b/>
        <u/>
        <sz val="10"/>
        <rFont val="Arial Cyr"/>
        <charset val="204"/>
      </rPr>
      <t>2 неделя (вторник)</t>
    </r>
  </si>
  <si>
    <t>Меню-требование на выдачу продуктов питания №06</t>
  </si>
  <si>
    <t>Салат капустно-морковный</t>
  </si>
  <si>
    <t>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</si>
</sst>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1" sqref="J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49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16</v>
      </c>
      <c r="B5" s="91"/>
      <c r="C5" s="92"/>
      <c r="D5" s="90" t="s">
        <v>17</v>
      </c>
      <c r="E5" s="91"/>
      <c r="F5" s="92"/>
      <c r="G5" s="80" t="s">
        <v>15</v>
      </c>
      <c r="H5" s="80"/>
      <c r="I5" s="80"/>
      <c r="J5" s="80" t="s">
        <v>21</v>
      </c>
      <c r="K5" s="80"/>
      <c r="L5" s="80" t="s">
        <v>20</v>
      </c>
      <c r="M5" s="125"/>
      <c r="N5" s="125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4" t="s">
        <v>19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215</v>
      </c>
      <c r="B8" s="123">
        <f>A8*D8</f>
        <v>12900</v>
      </c>
      <c r="C8" s="124"/>
      <c r="D8" s="104">
        <v>60</v>
      </c>
      <c r="E8" s="105"/>
      <c r="F8" s="106"/>
      <c r="G8" s="108">
        <v>169</v>
      </c>
      <c r="H8" s="108"/>
      <c r="I8" s="108"/>
      <c r="J8" s="109">
        <v>56.28</v>
      </c>
      <c r="K8" s="109"/>
      <c r="L8" s="109">
        <f>G8*J8</f>
        <v>9511.32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6</v>
      </c>
      <c r="H9" s="107"/>
      <c r="I9" s="107"/>
      <c r="J9" s="109">
        <v>56.28</v>
      </c>
      <c r="K9" s="109"/>
      <c r="L9" s="109">
        <f>SUM(L8)</f>
        <v>9511.32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8</v>
      </c>
      <c r="B10" s="143"/>
      <c r="C10" s="146" t="s">
        <v>23</v>
      </c>
      <c r="D10" s="126" t="s">
        <v>7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13</v>
      </c>
      <c r="T10" s="158"/>
      <c r="U10" s="158"/>
      <c r="V10" s="159"/>
      <c r="W10" s="7"/>
      <c r="X10" s="146" t="s">
        <v>12</v>
      </c>
      <c r="Y10" s="146" t="s">
        <v>28</v>
      </c>
      <c r="Z10" s="1"/>
      <c r="AA10" s="1"/>
    </row>
    <row r="11" spans="1:27" ht="12" customHeight="1">
      <c r="A11" s="92" t="s">
        <v>24</v>
      </c>
      <c r="B11" s="146" t="s">
        <v>35</v>
      </c>
      <c r="C11" s="147"/>
      <c r="D11" s="128" t="s">
        <v>22</v>
      </c>
      <c r="E11" s="129"/>
      <c r="F11" s="129"/>
      <c r="G11" s="129"/>
      <c r="H11" s="129"/>
      <c r="I11" s="130"/>
      <c r="J11" s="82" t="s">
        <v>2</v>
      </c>
      <c r="K11" s="82"/>
      <c r="L11" s="82"/>
      <c r="M11" s="82"/>
      <c r="N11" s="82"/>
      <c r="O11" s="82"/>
      <c r="P11" s="81" t="s">
        <v>3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54</v>
      </c>
      <c r="E13" s="110" t="s">
        <v>64</v>
      </c>
      <c r="F13" s="111"/>
      <c r="G13" s="110" t="s">
        <v>50</v>
      </c>
      <c r="H13" s="111"/>
      <c r="I13" s="87"/>
      <c r="J13" s="87" t="s">
        <v>67</v>
      </c>
      <c r="K13" s="87" t="s">
        <v>58</v>
      </c>
      <c r="L13" s="87" t="s">
        <v>63</v>
      </c>
      <c r="M13" s="87" t="s">
        <v>36</v>
      </c>
      <c r="N13" s="87" t="s">
        <v>52</v>
      </c>
      <c r="O13" s="87"/>
      <c r="P13" s="87" t="s">
        <v>51</v>
      </c>
      <c r="Q13" s="87" t="s">
        <v>60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169</v>
      </c>
      <c r="E17" s="137">
        <v>169</v>
      </c>
      <c r="F17" s="138"/>
      <c r="G17" s="137">
        <v>169</v>
      </c>
      <c r="H17" s="138"/>
      <c r="I17" s="25"/>
      <c r="J17" s="24">
        <v>169</v>
      </c>
      <c r="K17" s="24">
        <v>169</v>
      </c>
      <c r="L17" s="24">
        <v>169</v>
      </c>
      <c r="M17" s="24">
        <v>169</v>
      </c>
      <c r="N17" s="24">
        <v>169</v>
      </c>
      <c r="O17" s="24"/>
      <c r="P17" s="24">
        <v>169</v>
      </c>
      <c r="Q17" s="24">
        <v>169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7">
        <v>200</v>
      </c>
      <c r="F18" s="138"/>
      <c r="G18" s="144" t="s">
        <v>45</v>
      </c>
      <c r="H18" s="145"/>
      <c r="I18" s="25"/>
      <c r="J18" s="26">
        <v>40</v>
      </c>
      <c r="K18" s="26">
        <v>200</v>
      </c>
      <c r="L18" s="26" t="s">
        <v>56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55</v>
      </c>
      <c r="B19" s="11">
        <v>55</v>
      </c>
      <c r="C19" s="7" t="s">
        <v>11</v>
      </c>
      <c r="D19" s="31">
        <v>2.5000000000000001E-2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4.2250000000000005</v>
      </c>
      <c r="Y19" s="54">
        <f>B19*X19</f>
        <v>232.37500000000003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10.14</v>
      </c>
      <c r="Y20" s="73">
        <f t="shared" ref="Y20:Y39" si="1">B20*X20</f>
        <v>892.32</v>
      </c>
      <c r="Z20" s="1"/>
      <c r="AA20" s="1"/>
    </row>
    <row r="21" spans="1:27" ht="12.75" customHeight="1">
      <c r="A21" s="20" t="s">
        <v>39</v>
      </c>
      <c r="B21" s="11">
        <v>75</v>
      </c>
      <c r="C21" s="48" t="s">
        <v>11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5.9150000000000009</v>
      </c>
      <c r="Y21" s="73">
        <f t="shared" si="1"/>
        <v>443.62500000000006</v>
      </c>
      <c r="Z21" s="1"/>
      <c r="AA21" s="1"/>
    </row>
    <row r="22" spans="1:27" ht="12.75" customHeight="1">
      <c r="A22" s="20" t="s">
        <v>43</v>
      </c>
      <c r="B22" s="11">
        <v>750</v>
      </c>
      <c r="C22" s="7" t="s">
        <v>11</v>
      </c>
      <c r="D22" s="30"/>
      <c r="E22" s="85">
        <v>2.9999999999999997E-4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0.13519999999999999</v>
      </c>
      <c r="Y22" s="73">
        <f t="shared" si="1"/>
        <v>101.39999999999999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13.52</v>
      </c>
      <c r="Y23" s="73">
        <f t="shared" si="1"/>
        <v>662.48</v>
      </c>
      <c r="Z23" s="1"/>
      <c r="AA23" s="1"/>
    </row>
    <row r="24" spans="1:27" ht="12.75" customHeight="1">
      <c r="A24" s="20" t="s">
        <v>32</v>
      </c>
      <c r="B24" s="11">
        <v>55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0.05</v>
      </c>
      <c r="L24" s="30"/>
      <c r="M24" s="30"/>
      <c r="N24" s="30"/>
      <c r="O24" s="30"/>
      <c r="P24" s="30"/>
      <c r="Q24" s="30"/>
      <c r="R24" s="30"/>
      <c r="S24" s="75">
        <f t="shared" si="0"/>
        <v>0.05</v>
      </c>
      <c r="T24" s="76"/>
      <c r="U24" s="76"/>
      <c r="V24" s="76"/>
      <c r="W24" s="77"/>
      <c r="X24" s="55">
        <f>S24*D17</f>
        <v>8.4500000000000011</v>
      </c>
      <c r="Y24" s="73">
        <f t="shared" si="1"/>
        <v>464.75000000000006</v>
      </c>
      <c r="Z24" s="1"/>
      <c r="AA24" s="1"/>
    </row>
    <row r="25" spans="1:27" ht="12.75" customHeight="1">
      <c r="A25" s="20" t="s">
        <v>33</v>
      </c>
      <c r="B25" s="11">
        <v>50</v>
      </c>
      <c r="C25" s="7" t="s">
        <v>11</v>
      </c>
      <c r="D25" s="30"/>
      <c r="E25" s="85"/>
      <c r="F25" s="86"/>
      <c r="G25" s="118"/>
      <c r="H25" s="120"/>
      <c r="I25" s="29"/>
      <c r="J25" s="28">
        <v>5.0000000000000001E-3</v>
      </c>
      <c r="K25" s="30">
        <v>5.0000000000000001E-3</v>
      </c>
      <c r="L25" s="31">
        <v>3.0000000000000001E-3</v>
      </c>
      <c r="M25" s="30"/>
      <c r="N25" s="30"/>
      <c r="O25" s="30"/>
      <c r="P25" s="30"/>
      <c r="Q25" s="30"/>
      <c r="R25" s="30"/>
      <c r="S25" s="75">
        <f t="shared" si="0"/>
        <v>1.3000000000000001E-2</v>
      </c>
      <c r="T25" s="76"/>
      <c r="U25" s="76"/>
      <c r="V25" s="76"/>
      <c r="W25" s="77"/>
      <c r="X25" s="21">
        <f>S25*D17</f>
        <v>2.1970000000000001</v>
      </c>
      <c r="Y25" s="73">
        <f t="shared" si="1"/>
        <v>109.85000000000001</v>
      </c>
      <c r="Z25" s="1"/>
      <c r="AA25" s="1"/>
    </row>
    <row r="26" spans="1:27" ht="12.75" customHeight="1">
      <c r="A26" s="20" t="s">
        <v>38</v>
      </c>
      <c r="B26" s="11">
        <v>45</v>
      </c>
      <c r="C26" s="7" t="s">
        <v>11</v>
      </c>
      <c r="D26" s="30"/>
      <c r="E26" s="85"/>
      <c r="F26" s="86"/>
      <c r="G26" s="118"/>
      <c r="H26" s="120"/>
      <c r="I26" s="29"/>
      <c r="J26" s="28">
        <v>2E-3</v>
      </c>
      <c r="K26" s="30">
        <v>3.0000000000000001E-3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5">
        <f t="shared" si="0"/>
        <v>8.0000000000000002E-3</v>
      </c>
      <c r="T26" s="76"/>
      <c r="U26" s="76"/>
      <c r="V26" s="76"/>
      <c r="W26" s="77"/>
      <c r="X26" s="21">
        <f>S26*D17</f>
        <v>1.3520000000000001</v>
      </c>
      <c r="Y26" s="73">
        <f t="shared" si="1"/>
        <v>60.84</v>
      </c>
      <c r="Z26" s="1"/>
      <c r="AA26" s="1"/>
    </row>
    <row r="27" spans="1:27" ht="12.75" customHeight="1">
      <c r="A27" s="20" t="s">
        <v>41</v>
      </c>
      <c r="B27" s="11">
        <v>150</v>
      </c>
      <c r="C27" s="7" t="s">
        <v>11</v>
      </c>
      <c r="D27" s="30"/>
      <c r="E27" s="85"/>
      <c r="F27" s="86"/>
      <c r="G27" s="118"/>
      <c r="H27" s="120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1.3520000000000001</v>
      </c>
      <c r="Y27" s="73">
        <f t="shared" si="1"/>
        <v>202.8</v>
      </c>
      <c r="Z27" s="1"/>
      <c r="AA27" s="1"/>
    </row>
    <row r="28" spans="1:27" ht="12.75" customHeight="1">
      <c r="A28" s="20" t="s">
        <v>42</v>
      </c>
      <c r="B28" s="11">
        <v>250</v>
      </c>
      <c r="C28" s="7" t="s">
        <v>11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0.50700000000000001</v>
      </c>
      <c r="Y28" s="73">
        <f t="shared" si="1"/>
        <v>126.75</v>
      </c>
      <c r="Z28" s="1"/>
      <c r="AA28" s="1"/>
    </row>
    <row r="29" spans="1:27" ht="12.75" customHeight="1">
      <c r="A29" s="20" t="s">
        <v>47</v>
      </c>
      <c r="B29" s="11">
        <v>278</v>
      </c>
      <c r="C29" s="7" t="s">
        <v>11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5">
        <f t="shared" si="0"/>
        <v>8.0000000000000002E-3</v>
      </c>
      <c r="T29" s="76"/>
      <c r="U29" s="76"/>
      <c r="V29" s="76"/>
      <c r="W29" s="77"/>
      <c r="X29" s="21">
        <f>S29*D17</f>
        <v>1.3520000000000001</v>
      </c>
      <c r="Y29" s="73">
        <f t="shared" si="1"/>
        <v>375.85600000000005</v>
      </c>
      <c r="Z29" s="1"/>
      <c r="AA29" s="1"/>
    </row>
    <row r="30" spans="1:27" ht="12.75" customHeight="1">
      <c r="A30" s="20" t="s">
        <v>61</v>
      </c>
      <c r="B30" s="11">
        <v>42</v>
      </c>
      <c r="C30" s="7" t="s">
        <v>11</v>
      </c>
      <c r="D30" s="30"/>
      <c r="E30" s="149"/>
      <c r="F30" s="150"/>
      <c r="G30" s="116"/>
      <c r="H30" s="117"/>
      <c r="I30" s="29"/>
      <c r="J30" s="28"/>
      <c r="K30" s="40"/>
      <c r="L30" s="31">
        <v>3.1095000000000001E-2</v>
      </c>
      <c r="M30" s="42"/>
      <c r="N30" s="31"/>
      <c r="O30" s="30"/>
      <c r="P30" s="30"/>
      <c r="Q30" s="30"/>
      <c r="R30" s="30"/>
      <c r="S30" s="75">
        <f t="shared" si="0"/>
        <v>3.1095000000000001E-2</v>
      </c>
      <c r="T30" s="76"/>
      <c r="U30" s="76"/>
      <c r="V30" s="76"/>
      <c r="W30" s="77"/>
      <c r="X30" s="33">
        <f>S30*D17</f>
        <v>5.2550550000000005</v>
      </c>
      <c r="Y30" s="73">
        <f t="shared" si="1"/>
        <v>220.71231000000003</v>
      </c>
      <c r="Z30" s="1"/>
      <c r="AA30" s="1"/>
    </row>
    <row r="31" spans="1:27" ht="12.75" customHeight="1">
      <c r="A31" s="20" t="s">
        <v>59</v>
      </c>
      <c r="B31" s="11">
        <v>50</v>
      </c>
      <c r="C31" s="7" t="s">
        <v>11</v>
      </c>
      <c r="D31" s="30"/>
      <c r="E31" s="85"/>
      <c r="F31" s="86"/>
      <c r="G31" s="118"/>
      <c r="H31" s="120"/>
      <c r="I31" s="46"/>
      <c r="J31" s="28"/>
      <c r="K31" s="31">
        <v>0.03</v>
      </c>
      <c r="L31" s="31"/>
      <c r="M31" s="30"/>
      <c r="N31" s="30"/>
      <c r="O31" s="30"/>
      <c r="P31" s="30"/>
      <c r="Q31" s="30"/>
      <c r="R31" s="30"/>
      <c r="S31" s="75">
        <f t="shared" si="0"/>
        <v>0.03</v>
      </c>
      <c r="T31" s="76"/>
      <c r="U31" s="76"/>
      <c r="V31" s="76"/>
      <c r="W31" s="77"/>
      <c r="X31" s="21">
        <f>S31*D17</f>
        <v>5.0699999999999994</v>
      </c>
      <c r="Y31" s="73">
        <f t="shared" si="1"/>
        <v>253.49999999999997</v>
      </c>
      <c r="Z31" s="1"/>
      <c r="AA31" s="1"/>
    </row>
    <row r="32" spans="1:27" ht="12.75" customHeight="1">
      <c r="A32" s="20" t="s">
        <v>62</v>
      </c>
      <c r="B32" s="11">
        <v>450</v>
      </c>
      <c r="C32" s="60" t="s">
        <v>11</v>
      </c>
      <c r="D32" s="30"/>
      <c r="E32" s="85"/>
      <c r="F32" s="86"/>
      <c r="G32" s="118"/>
      <c r="H32" s="119"/>
      <c r="I32" s="29"/>
      <c r="J32" s="28"/>
      <c r="K32" s="45"/>
      <c r="L32" s="45">
        <v>0.05</v>
      </c>
      <c r="M32" s="28"/>
      <c r="N32" s="28"/>
      <c r="O32" s="28"/>
      <c r="P32" s="45"/>
      <c r="Q32" s="28"/>
      <c r="R32" s="28"/>
      <c r="S32" s="75">
        <f t="shared" si="0"/>
        <v>0.05</v>
      </c>
      <c r="T32" s="76"/>
      <c r="U32" s="76"/>
      <c r="V32" s="76"/>
      <c r="W32" s="77"/>
      <c r="X32" s="33">
        <f>S32*D17</f>
        <v>8.4500000000000011</v>
      </c>
      <c r="Y32" s="73">
        <f t="shared" si="1"/>
        <v>3802.5000000000005</v>
      </c>
      <c r="Z32" s="1"/>
    </row>
    <row r="33" spans="1:27" ht="12.75" customHeight="1">
      <c r="A33" s="20" t="s">
        <v>53</v>
      </c>
      <c r="B33" s="11">
        <v>135</v>
      </c>
      <c r="C33" s="7" t="s">
        <v>11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0.84499999999999997</v>
      </c>
      <c r="Y33" s="73">
        <f t="shared" si="1"/>
        <v>114.075</v>
      </c>
      <c r="Z33" s="1"/>
      <c r="AA33" s="1"/>
    </row>
    <row r="34" spans="1:27" ht="12.75" customHeight="1">
      <c r="A34" s="20" t="s">
        <v>37</v>
      </c>
      <c r="B34" s="11">
        <v>6</v>
      </c>
      <c r="C34" s="7" t="s">
        <v>14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0.08</v>
      </c>
      <c r="Q34" s="28"/>
      <c r="R34" s="28"/>
      <c r="S34" s="75">
        <f t="shared" si="0"/>
        <v>0.08</v>
      </c>
      <c r="T34" s="76"/>
      <c r="U34" s="76"/>
      <c r="V34" s="76"/>
      <c r="W34" s="77"/>
      <c r="X34" s="21">
        <f>S34*D17</f>
        <v>13.52</v>
      </c>
      <c r="Y34" s="73">
        <f t="shared" si="1"/>
        <v>81.12</v>
      </c>
      <c r="Z34" s="1"/>
      <c r="AA34" s="1"/>
    </row>
    <row r="35" spans="1:27" ht="12.75" customHeight="1">
      <c r="A35" s="20" t="s">
        <v>40</v>
      </c>
      <c r="B35" s="11">
        <v>50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5.9150000000000009</v>
      </c>
      <c r="Y35" s="73">
        <f t="shared" si="1"/>
        <v>295.75000000000006</v>
      </c>
      <c r="Z35" s="1"/>
      <c r="AA35" s="1"/>
    </row>
    <row r="36" spans="1:27" ht="12.75" customHeight="1">
      <c r="A36" s="20" t="s">
        <v>68</v>
      </c>
      <c r="B36" s="11">
        <v>40</v>
      </c>
      <c r="C36" s="67" t="s">
        <v>11</v>
      </c>
      <c r="D36" s="30"/>
      <c r="E36" s="68"/>
      <c r="F36" s="69"/>
      <c r="G36" s="70"/>
      <c r="H36" s="71"/>
      <c r="I36" s="47"/>
      <c r="J36" s="28">
        <v>0.04</v>
      </c>
      <c r="K36" s="45"/>
      <c r="L36" s="28"/>
      <c r="M36" s="28"/>
      <c r="N36" s="28"/>
      <c r="O36" s="28"/>
      <c r="P36" s="28"/>
      <c r="Q36" s="28"/>
      <c r="R36" s="28"/>
      <c r="S36" s="75">
        <f t="shared" si="0"/>
        <v>0.04</v>
      </c>
      <c r="T36" s="76"/>
      <c r="U36" s="76"/>
      <c r="V36" s="76"/>
      <c r="W36" s="77"/>
      <c r="X36" s="55">
        <f>S36*D17</f>
        <v>6.76</v>
      </c>
      <c r="Y36" s="73">
        <f t="shared" si="1"/>
        <v>270.39999999999998</v>
      </c>
      <c r="Z36" s="1"/>
      <c r="AA36" s="1"/>
    </row>
    <row r="37" spans="1:27" ht="12.75" customHeight="1">
      <c r="A37" s="20" t="s">
        <v>46</v>
      </c>
      <c r="B37" s="11">
        <v>500</v>
      </c>
      <c r="C37" s="67" t="s">
        <v>11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55">
        <f t="shared" si="0"/>
        <v>6.9999999999999999E-4</v>
      </c>
      <c r="T37" s="156"/>
      <c r="U37" s="156"/>
      <c r="V37" s="156"/>
      <c r="W37" s="157"/>
      <c r="X37" s="33">
        <f>S37*D17</f>
        <v>0.1183</v>
      </c>
      <c r="Y37" s="73">
        <f t="shared" si="1"/>
        <v>59.15</v>
      </c>
      <c r="Z37" s="1"/>
      <c r="AA37" s="1"/>
    </row>
    <row r="38" spans="1:27" ht="12.75" customHeight="1">
      <c r="A38" s="20" t="s">
        <v>44</v>
      </c>
      <c r="B38" s="11">
        <v>861</v>
      </c>
      <c r="C38" s="67" t="s">
        <v>11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0.84499999999999997</v>
      </c>
      <c r="Y38" s="73">
        <f t="shared" si="1"/>
        <v>727.54499999999996</v>
      </c>
      <c r="Z38" s="1"/>
      <c r="AA38" s="1"/>
    </row>
    <row r="39" spans="1:27" ht="12.75" customHeight="1">
      <c r="A39" s="20" t="s">
        <v>48</v>
      </c>
      <c r="B39" s="11">
        <v>20</v>
      </c>
      <c r="C39" s="65" t="s">
        <v>11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0.67600000000000005</v>
      </c>
      <c r="Y39" s="73">
        <f t="shared" si="1"/>
        <v>13.520000000000001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29</v>
      </c>
      <c r="T40" s="152"/>
      <c r="U40" s="152"/>
      <c r="V40" s="152"/>
      <c r="W40" s="153"/>
      <c r="X40" s="154"/>
      <c r="Y40" s="72">
        <f>SUM(Y19:Y39)</f>
        <v>9511.3183100000006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57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2025-07-08T06:11:03Z</cp:lastPrinted>
  <dcterms:created xsi:type="dcterms:W3CDTF">1998-12-08T10:37:05Z</dcterms:created>
  <dcterms:modified xsi:type="dcterms:W3CDTF">2025-07-08T06:11:39Z</dcterms:modified>
</cp:coreProperties>
</file>