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410" windowWidth="9495" windowHeight="364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S20" i="1" l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X20" i="1" l="1"/>
  <c r="Y20" i="1" s="1"/>
  <c r="Y42" i="1" s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<sst xmlns="http://schemas.openxmlformats.org/spreadsheetml/2006/main" count="91" uniqueCount="70">
  <si>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</si>
  <si>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</si>
  <si>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</si>
  <si>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</si>
  <si>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</si>
  <si>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</si>
  <si>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</si>
  <si>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</si>
  <si>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</si>
  <si>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</si>
  <si>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</si>
  <si>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</si>
  <si>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</si>
  <si>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</si>
  <si>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</si>
  <si>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</si>
  <si>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</si>
  <si>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</si>
  <si>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</si>
  <si>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</si>
  <si>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</si>
  <si>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</si>
  <si>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</si>
  <si>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</si>
  <si>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</si>
  <si>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</si>
  <si>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</si>
  <si>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</si>
  <si>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</si>
  <si>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</si>
  <si>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</si>
  <si>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</si>
  <si>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</si>
  <si>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</si>
  <si>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</si>
  <si>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</si>
  <si>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</si>
  <si>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</si>
  <si>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</si>
  <si>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</si>
  <si>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</si>
  <si>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</si>
  <si>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</si>
  <si>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</si>
  <si>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</si>
  <si>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</si>
  <si>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</si>
  <si>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</si>
  <si>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</si>
  <si>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</si>
  <si>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</si>
  <si>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</si>
  <si>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</si>
  <si>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</si>
  <si>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</si>
  <si>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</si>
  <si>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</si>
  <si>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</si>
  <si>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</si>
  <si>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</si>
  <si>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</si>
  <si>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</si>
  <si>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</si>
  <si>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</si>
  <si>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</si>
  <si>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</si>
  <si>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</si>
  <si>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№07</t>
  </si>
  <si>
    <r>
      <t xml:space="preserve">на 09 июля    2025г     </t>
    </r>
    <r>
      <rPr>
        <b/>
        <u/>
        <sz val="10"/>
        <rFont val="Arial Cyr"/>
        <charset val="204"/>
      </rPr>
      <t>2 неделя (среда)</t>
    </r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</si>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</sst>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topLeftCell="B1" zoomScale="86" zoomScaleNormal="86" workbookViewId="0">
      <selection activeCell="I26" sqref="I26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215</v>
      </c>
      <c r="B8" s="109">
        <f>A8*D8</f>
        <v>12900</v>
      </c>
      <c r="C8" s="111"/>
      <c r="D8" s="116">
        <v>60</v>
      </c>
      <c r="E8" s="117"/>
      <c r="F8" s="118"/>
      <c r="G8" s="79">
        <v>153</v>
      </c>
      <c r="H8" s="79"/>
      <c r="I8" s="79"/>
      <c r="J8" s="80">
        <v>54.39</v>
      </c>
      <c r="K8" s="80"/>
      <c r="L8" s="80">
        <f>G8*J8</f>
        <v>8321.67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8321.67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66</v>
      </c>
      <c r="H13" s="138"/>
      <c r="I13" s="94"/>
      <c r="J13" s="94"/>
      <c r="K13" s="94" t="s">
        <v>63</v>
      </c>
      <c r="L13" s="94" t="s">
        <v>61</v>
      </c>
      <c r="M13" s="94" t="s">
        <v>36</v>
      </c>
      <c r="N13" s="94" t="s">
        <v>55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153</v>
      </c>
      <c r="E17" s="133">
        <v>153</v>
      </c>
      <c r="F17" s="134"/>
      <c r="G17" s="133">
        <v>153</v>
      </c>
      <c r="H17" s="134"/>
      <c r="I17" s="25"/>
      <c r="J17" s="24"/>
      <c r="K17" s="24">
        <v>153</v>
      </c>
      <c r="L17" s="24">
        <v>153</v>
      </c>
      <c r="M17" s="24">
        <v>153</v>
      </c>
      <c r="N17" s="24">
        <v>153</v>
      </c>
      <c r="O17" s="24"/>
      <c r="P17" s="24">
        <v>153</v>
      </c>
      <c r="Q17" s="24">
        <v>153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45</v>
      </c>
      <c r="H18" s="144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3.8250000000000002</v>
      </c>
      <c r="Y19" s="60">
        <f>B19*X19</f>
        <v>191.25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9.1800000000000015</v>
      </c>
      <c r="Y20" s="78">
        <f t="shared" ref="Y20:Y39" si="1">B20*X20</f>
        <v>807.84000000000015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6.5790000000000006</v>
      </c>
      <c r="Y21" s="78">
        <f t="shared" si="1"/>
        <v>493.42500000000007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0.1071</v>
      </c>
      <c r="Y22" s="78">
        <f t="shared" si="1"/>
        <v>80.325000000000003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13.77</v>
      </c>
      <c r="Y23" s="78">
        <f t="shared" si="1"/>
        <v>674.73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2.2949999999999999</v>
      </c>
      <c r="Y24" s="78">
        <f t="shared" si="1"/>
        <v>114.75</v>
      </c>
      <c r="Z24" s="1"/>
      <c r="AA24" s="1"/>
    </row>
    <row r="25" spans="1:27" ht="12.75" customHeight="1">
      <c r="A25" s="20" t="s">
        <v>32</v>
      </c>
      <c r="B25" s="11">
        <v>55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7.65</v>
      </c>
      <c r="Y25" s="78">
        <f t="shared" si="1"/>
        <v>420.75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2.3900000000000002E-3</v>
      </c>
      <c r="L26" s="30"/>
      <c r="M26" s="30"/>
      <c r="N26" s="30"/>
      <c r="O26" s="30"/>
      <c r="P26" s="30"/>
      <c r="Q26" s="30"/>
      <c r="R26" s="30"/>
      <c r="S26" s="109">
        <f t="shared" si="0"/>
        <v>2.3900000000000002E-3</v>
      </c>
      <c r="T26" s="110"/>
      <c r="U26" s="110"/>
      <c r="V26" s="110"/>
      <c r="W26" s="111"/>
      <c r="X26" s="21">
        <f>S26*D17</f>
        <v>0.36567000000000005</v>
      </c>
      <c r="Y26" s="78">
        <f t="shared" si="1"/>
        <v>18.283500000000004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0.91800000000000004</v>
      </c>
      <c r="Y27" s="78">
        <f t="shared" si="1"/>
        <v>229.5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1.071</v>
      </c>
      <c r="Y28" s="78">
        <f t="shared" si="1"/>
        <v>48.195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1.3770000000000002</v>
      </c>
      <c r="Y29" s="78">
        <f t="shared" si="1"/>
        <v>206.55000000000004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0.30599999999999999</v>
      </c>
      <c r="Y30" s="78">
        <f t="shared" si="1"/>
        <v>85.067999999999998</v>
      </c>
      <c r="Z30" s="1"/>
      <c r="AA30" s="1"/>
    </row>
    <row r="31" spans="1:27" ht="12.75" customHeight="1">
      <c r="A31" s="20" t="s">
        <v>50</v>
      </c>
      <c r="B31" s="11">
        <v>600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4.2799999999999998E-2</v>
      </c>
      <c r="M31" s="30"/>
      <c r="N31" s="30"/>
      <c r="O31" s="30"/>
      <c r="P31" s="30"/>
      <c r="Q31" s="30"/>
      <c r="R31" s="30"/>
      <c r="S31" s="109">
        <f t="shared" si="0"/>
        <v>4.2799999999999998E-2</v>
      </c>
      <c r="T31" s="110"/>
      <c r="U31" s="110"/>
      <c r="V31" s="110"/>
      <c r="W31" s="111"/>
      <c r="X31" s="21">
        <f>S31*D17</f>
        <v>6.5484</v>
      </c>
      <c r="Y31" s="78">
        <f t="shared" si="1"/>
        <v>3929.04</v>
      </c>
      <c r="Z31" s="1"/>
      <c r="AA31" s="1"/>
    </row>
    <row r="32" spans="1:27" ht="12.75" customHeight="1">
      <c r="A32" s="20" t="s">
        <v>37</v>
      </c>
      <c r="B32" s="11">
        <v>6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0.02</v>
      </c>
      <c r="M32" s="42"/>
      <c r="N32" s="31"/>
      <c r="O32" s="30"/>
      <c r="P32" s="40">
        <v>0.3</v>
      </c>
      <c r="Q32" s="30"/>
      <c r="R32" s="30"/>
      <c r="S32" s="116">
        <f>P32</f>
        <v>0.3</v>
      </c>
      <c r="T32" s="117"/>
      <c r="U32" s="117"/>
      <c r="V32" s="117"/>
      <c r="W32" s="118"/>
      <c r="X32" s="61">
        <f>S32*D17</f>
        <v>45.9</v>
      </c>
      <c r="Y32" s="78">
        <f t="shared" si="1"/>
        <v>275.39999999999998</v>
      </c>
      <c r="Z32" s="1"/>
      <c r="AA32" s="1"/>
    </row>
    <row r="33" spans="1:27" ht="12.75" customHeight="1">
      <c r="A33" s="20" t="s">
        <v>40</v>
      </c>
      <c r="B33" s="11">
        <v>50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4.59</v>
      </c>
      <c r="Y33" s="78">
        <f t="shared" si="1"/>
        <v>229.5</v>
      </c>
      <c r="Z33" s="1"/>
      <c r="AA33" s="1"/>
    </row>
    <row r="34" spans="1:27" ht="12.75" customHeight="1">
      <c r="A34" s="20" t="s">
        <v>69</v>
      </c>
      <c r="B34" s="11">
        <v>20</v>
      </c>
      <c r="C34" s="65" t="s">
        <v>11</v>
      </c>
      <c r="D34" s="30">
        <v>4.0000000000000001E-3</v>
      </c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4.0000000000000001E-3</v>
      </c>
      <c r="T34" s="110"/>
      <c r="U34" s="110"/>
      <c r="V34" s="110"/>
      <c r="W34" s="111"/>
      <c r="X34" s="33">
        <f>S34*D17</f>
        <v>0.61199999999999999</v>
      </c>
      <c r="Y34" s="78">
        <f t="shared" si="1"/>
        <v>12.24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0.61199999999999999</v>
      </c>
      <c r="Y35" s="78">
        <f t="shared" si="1"/>
        <v>122.39999999999999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0.76500000000000001</v>
      </c>
      <c r="Y36" s="78">
        <f t="shared" si="1"/>
        <v>76.5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0.1071</v>
      </c>
      <c r="Y38" s="78">
        <f t="shared" si="1"/>
        <v>53.55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4.59</v>
      </c>
      <c r="Y39" s="78">
        <f t="shared" si="1"/>
        <v>252.45</v>
      </c>
      <c r="Z39" s="1"/>
      <c r="AA39" s="1"/>
    </row>
    <row r="40" spans="1:27" ht="12.75" customHeight="1">
      <c r="A40" s="20" t="s">
        <v>60</v>
      </c>
      <c r="B40" s="11">
        <v>40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8321.7465000000011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2025-07-09T06:24:56Z</cp:lastPrinted>
  <dcterms:created xsi:type="dcterms:W3CDTF">1998-12-08T10:37:05Z</dcterms:created>
  <dcterms:modified xsi:type="dcterms:W3CDTF">2025-07-09T06:25:07Z</dcterms:modified>
</cp:coreProperties>
</file>