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<sst xmlns="http://schemas.openxmlformats.org/spreadsheetml/2006/main" count="90" uniqueCount="69">
  <si>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</si>
  <si>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</si>
  <si>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</si>
  <si>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</si>
  <si>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</si>
  <si>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</si>
  <si>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</si>
  <si>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</si>
  <si>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</si>
  <si>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</si>
  <si>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</si>
  <si>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</si>
  <si>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</si>
  <si>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</si>
  <si>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</si>
  <si>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</si>
  <si>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</si>
  <si>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</si>
  <si>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</si>
  <si>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</si>
  <si>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</si>
  <si>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</si>
  <si>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</si>
  <si>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</si>
  <si>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</si>
  <si>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</si>
  <si>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</si>
  <si>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</si>
  <si>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</si>
  <si>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</si>
  <si>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</si>
  <si>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</si>
  <si>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</si>
  <si>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</si>
  <si>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</si>
  <si>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</si>
  <si>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</si>
  <si>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</si>
  <si>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</si>
  <si>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</si>
  <si>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</si>
  <si>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</si>
  <si>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</si>
  <si>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</si>
  <si>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</si>
  <si>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</si>
  <si>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</si>
  <si>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</si>
  <si>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</si>
  <si>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</si>
  <si>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</si>
  <si>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</si>
  <si>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</si>
  <si>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</si>
  <si>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</si>
  <si>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</si>
  <si>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</si>
  <si>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</si>
  <si>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</si>
  <si>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</si>
  <si>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</si>
  <si>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</si>
  <si>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</si>
  <si>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</si>
  <si>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</si>
  <si>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Салат капустно-морковный</t>
  </si>
  <si>
    <t>капуста</t>
  </si>
  <si>
    <t>Меню-требование на выдачу продуктов питания №03</t>
  </si>
  <si>
    <r>
      <t xml:space="preserve">на 05 августа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</si>
</sst>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Q17" sqref="Q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215</v>
      </c>
      <c r="B8" s="123">
        <f>A8*D8</f>
        <v>12900</v>
      </c>
      <c r="C8" s="124"/>
      <c r="D8" s="104">
        <v>60</v>
      </c>
      <c r="E8" s="105"/>
      <c r="F8" s="106"/>
      <c r="G8" s="108">
        <v>139</v>
      </c>
      <c r="H8" s="108"/>
      <c r="I8" s="108"/>
      <c r="J8" s="109">
        <v>56.28</v>
      </c>
      <c r="K8" s="109"/>
      <c r="L8" s="109">
        <f>G8*J8</f>
        <v>7822.92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56.28</v>
      </c>
      <c r="K9" s="109"/>
      <c r="L9" s="109">
        <f>SUM(L8)</f>
        <v>7822.92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3"/>
      <c r="C10" s="146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58"/>
      <c r="U10" s="158"/>
      <c r="V10" s="159"/>
      <c r="W10" s="7"/>
      <c r="X10" s="146" t="s">
        <v>12</v>
      </c>
      <c r="Y10" s="146" t="s">
        <v>28</v>
      </c>
      <c r="Z10" s="1"/>
      <c r="AA10" s="1"/>
    </row>
    <row r="11" spans="1:27" ht="12" customHeight="1">
      <c r="A11" s="92" t="s">
        <v>24</v>
      </c>
      <c r="B11" s="146" t="s">
        <v>35</v>
      </c>
      <c r="C11" s="147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54</v>
      </c>
      <c r="E13" s="110" t="s">
        <v>64</v>
      </c>
      <c r="F13" s="111"/>
      <c r="G13" s="110" t="s">
        <v>50</v>
      </c>
      <c r="H13" s="111"/>
      <c r="I13" s="87"/>
      <c r="J13" s="87" t="s">
        <v>65</v>
      </c>
      <c r="K13" s="87" t="s">
        <v>58</v>
      </c>
      <c r="L13" s="87" t="s">
        <v>63</v>
      </c>
      <c r="M13" s="87" t="s">
        <v>36</v>
      </c>
      <c r="N13" s="87" t="s">
        <v>52</v>
      </c>
      <c r="O13" s="87"/>
      <c r="P13" s="87" t="s">
        <v>51</v>
      </c>
      <c r="Q13" s="87" t="s">
        <v>60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139</v>
      </c>
      <c r="E17" s="137">
        <v>139</v>
      </c>
      <c r="F17" s="138"/>
      <c r="G17" s="137">
        <v>139</v>
      </c>
      <c r="H17" s="138"/>
      <c r="I17" s="25"/>
      <c r="J17" s="24">
        <v>139</v>
      </c>
      <c r="K17" s="24">
        <v>139</v>
      </c>
      <c r="L17" s="24">
        <v>139</v>
      </c>
      <c r="M17" s="24">
        <v>139</v>
      </c>
      <c r="N17" s="24">
        <v>139</v>
      </c>
      <c r="O17" s="24"/>
      <c r="P17" s="24">
        <v>139</v>
      </c>
      <c r="Q17" s="24">
        <v>139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7">
        <v>200</v>
      </c>
      <c r="F18" s="138"/>
      <c r="G18" s="144" t="s">
        <v>45</v>
      </c>
      <c r="H18" s="145"/>
      <c r="I18" s="25"/>
      <c r="J18" s="26">
        <v>40</v>
      </c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55</v>
      </c>
      <c r="B19" s="11">
        <v>55</v>
      </c>
      <c r="C19" s="7" t="s">
        <v>11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3.4750000000000001</v>
      </c>
      <c r="Y19" s="54">
        <f>B19*X19</f>
        <v>191.125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8.34</v>
      </c>
      <c r="Y20" s="73">
        <f t="shared" ref="Y20:Y39" si="1">B20*X20</f>
        <v>733.92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4.8650000000000002</v>
      </c>
      <c r="Y21" s="73">
        <f t="shared" si="1"/>
        <v>364.875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0.11119999999999999</v>
      </c>
      <c r="Y22" s="73">
        <f t="shared" si="1"/>
        <v>83.399999999999991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11.120000000000001</v>
      </c>
      <c r="Y23" s="73">
        <f t="shared" si="1"/>
        <v>544.88</v>
      </c>
      <c r="Z23" s="1"/>
      <c r="AA23" s="1"/>
    </row>
    <row r="24" spans="1:27" ht="12.75" customHeight="1">
      <c r="A24" s="20" t="s">
        <v>32</v>
      </c>
      <c r="B24" s="11">
        <v>55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6.95</v>
      </c>
      <c r="Y24" s="73">
        <f t="shared" si="1"/>
        <v>382.25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85"/>
      <c r="F25" s="86"/>
      <c r="G25" s="118"/>
      <c r="H25" s="120"/>
      <c r="I25" s="29"/>
      <c r="J25" s="28">
        <v>5.0000000000000001E-3</v>
      </c>
      <c r="K25" s="30">
        <v>5.0000000000000001E-3</v>
      </c>
      <c r="L25" s="31">
        <v>3.0000000000000001E-3</v>
      </c>
      <c r="M25" s="30"/>
      <c r="N25" s="30"/>
      <c r="O25" s="30"/>
      <c r="P25" s="30"/>
      <c r="Q25" s="30"/>
      <c r="R25" s="30"/>
      <c r="S25" s="75">
        <f t="shared" si="0"/>
        <v>1.3000000000000001E-2</v>
      </c>
      <c r="T25" s="76"/>
      <c r="U25" s="76"/>
      <c r="V25" s="76"/>
      <c r="W25" s="77"/>
      <c r="X25" s="21">
        <f>S25*D17</f>
        <v>1.8070000000000002</v>
      </c>
      <c r="Y25" s="73">
        <f t="shared" si="1"/>
        <v>90.350000000000009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85"/>
      <c r="F26" s="86"/>
      <c r="G26" s="118"/>
      <c r="H26" s="120"/>
      <c r="I26" s="29"/>
      <c r="J26" s="28">
        <v>2E-3</v>
      </c>
      <c r="K26" s="30">
        <v>3.0000000000000001E-3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1.1120000000000001</v>
      </c>
      <c r="Y26" s="73">
        <f t="shared" si="1"/>
        <v>50.040000000000006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1.1120000000000001</v>
      </c>
      <c r="Y27" s="73">
        <f t="shared" si="1"/>
        <v>166.8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0.41699999999999998</v>
      </c>
      <c r="Y28" s="73">
        <f t="shared" si="1"/>
        <v>104.25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8.0000000000000002E-3</v>
      </c>
      <c r="T29" s="76"/>
      <c r="U29" s="76"/>
      <c r="V29" s="76"/>
      <c r="W29" s="77"/>
      <c r="X29" s="21">
        <f>S29*D17</f>
        <v>1.1120000000000001</v>
      </c>
      <c r="Y29" s="73">
        <f t="shared" si="1"/>
        <v>309.13600000000002</v>
      </c>
      <c r="Z29" s="1"/>
      <c r="AA29" s="1"/>
    </row>
    <row r="30" spans="1:27" ht="12.75" customHeight="1">
      <c r="A30" s="20" t="s">
        <v>61</v>
      </c>
      <c r="B30" s="11">
        <v>42</v>
      </c>
      <c r="C30" s="7" t="s">
        <v>11</v>
      </c>
      <c r="D30" s="30"/>
      <c r="E30" s="149"/>
      <c r="F30" s="150"/>
      <c r="G30" s="116"/>
      <c r="H30" s="117"/>
      <c r="I30" s="29"/>
      <c r="J30" s="28"/>
      <c r="K30" s="40"/>
      <c r="L30" s="31">
        <v>3.1095000000000001E-2</v>
      </c>
      <c r="M30" s="42"/>
      <c r="N30" s="31"/>
      <c r="O30" s="30"/>
      <c r="P30" s="30"/>
      <c r="Q30" s="30"/>
      <c r="R30" s="30"/>
      <c r="S30" s="75">
        <f t="shared" si="0"/>
        <v>3.1095000000000001E-2</v>
      </c>
      <c r="T30" s="76"/>
      <c r="U30" s="76"/>
      <c r="V30" s="76"/>
      <c r="W30" s="77"/>
      <c r="X30" s="33">
        <f>S30*D17</f>
        <v>4.3222050000000003</v>
      </c>
      <c r="Y30" s="73">
        <f t="shared" si="1"/>
        <v>181.53261000000001</v>
      </c>
      <c r="Z30" s="1"/>
      <c r="AA30" s="1"/>
    </row>
    <row r="31" spans="1:27" ht="12.75" customHeight="1">
      <c r="A31" s="20" t="s">
        <v>59</v>
      </c>
      <c r="B31" s="11">
        <v>50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0.03</v>
      </c>
      <c r="L31" s="31"/>
      <c r="M31" s="30"/>
      <c r="N31" s="30"/>
      <c r="O31" s="30"/>
      <c r="P31" s="30"/>
      <c r="Q31" s="30"/>
      <c r="R31" s="30"/>
      <c r="S31" s="75">
        <f t="shared" si="0"/>
        <v>0.03</v>
      </c>
      <c r="T31" s="76"/>
      <c r="U31" s="76"/>
      <c r="V31" s="76"/>
      <c r="W31" s="77"/>
      <c r="X31" s="21">
        <f>S31*D17</f>
        <v>4.17</v>
      </c>
      <c r="Y31" s="73">
        <f t="shared" si="1"/>
        <v>208.5</v>
      </c>
      <c r="Z31" s="1"/>
      <c r="AA31" s="1"/>
    </row>
    <row r="32" spans="1:27" ht="12.75" customHeight="1">
      <c r="A32" s="20" t="s">
        <v>62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6.95</v>
      </c>
      <c r="Y32" s="73">
        <f t="shared" si="1"/>
        <v>3127.5</v>
      </c>
      <c r="Z32" s="1"/>
    </row>
    <row r="33" spans="1:27" ht="12.75" customHeight="1">
      <c r="A33" s="20" t="s">
        <v>53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0.69500000000000006</v>
      </c>
      <c r="Y33" s="73">
        <f t="shared" si="1"/>
        <v>93.825000000000003</v>
      </c>
      <c r="Z33" s="1"/>
      <c r="AA33" s="1"/>
    </row>
    <row r="34" spans="1:27" ht="12.75" customHeight="1">
      <c r="A34" s="20" t="s">
        <v>37</v>
      </c>
      <c r="B34" s="11">
        <v>6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11.120000000000001</v>
      </c>
      <c r="Y34" s="73">
        <f t="shared" si="1"/>
        <v>66.72</v>
      </c>
      <c r="Z34" s="1"/>
      <c r="AA34" s="1"/>
    </row>
    <row r="35" spans="1:27" ht="12.75" customHeight="1">
      <c r="A35" s="20" t="s">
        <v>40</v>
      </c>
      <c r="B35" s="11">
        <v>50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4.8650000000000002</v>
      </c>
      <c r="Y35" s="73">
        <f t="shared" si="1"/>
        <v>243.25</v>
      </c>
      <c r="Z35" s="1"/>
      <c r="AA35" s="1"/>
    </row>
    <row r="36" spans="1:27" ht="12.75" customHeight="1">
      <c r="A36" s="20" t="s">
        <v>66</v>
      </c>
      <c r="B36" s="11">
        <v>40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5.5600000000000005</v>
      </c>
      <c r="Y36" s="73">
        <f t="shared" si="1"/>
        <v>222.40000000000003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5">
        <f t="shared" si="0"/>
        <v>6.9999999999999999E-4</v>
      </c>
      <c r="T37" s="156"/>
      <c r="U37" s="156"/>
      <c r="V37" s="156"/>
      <c r="W37" s="157"/>
      <c r="X37" s="33">
        <f>S37*D17</f>
        <v>9.7299999999999998E-2</v>
      </c>
      <c r="Y37" s="73">
        <f t="shared" si="1"/>
        <v>48.65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0.69500000000000006</v>
      </c>
      <c r="Y38" s="73">
        <f t="shared" si="1"/>
        <v>598.3950000000001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0.55600000000000005</v>
      </c>
      <c r="Y39" s="73">
        <f t="shared" si="1"/>
        <v>11.120000000000001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29</v>
      </c>
      <c r="T40" s="152"/>
      <c r="U40" s="152"/>
      <c r="V40" s="152"/>
      <c r="W40" s="153"/>
      <c r="X40" s="154"/>
      <c r="Y40" s="72">
        <f>SUM(Y19:Y39)</f>
        <v>7822.9186099999997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2025-07-22T06:22:40Z</cp:lastPrinted>
  <dcterms:created xsi:type="dcterms:W3CDTF">1998-12-08T10:37:05Z</dcterms:created>
  <dcterms:modified xsi:type="dcterms:W3CDTF">2025-08-05T05:50:51Z</dcterms:modified>
</cp:coreProperties>
</file>