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вгуст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<sst xmlns="http://schemas.openxmlformats.org/spreadsheetml/2006/main" count="86" uniqueCount="64">
  <si>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</si>
  <si>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</si>
  <si>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</si>
  <si>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</si>
  <si>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</si>
  <si>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</si>
  <si>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</si>
  <si>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</si>
  <si>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</si>
  <si>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</si>
  <si>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</si>
  <si>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</si>
  <si>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</si>
  <si>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</si>
  <si>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</si>
  <si>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</si>
  <si>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</si>
  <si>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</si>
  <si>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</si>
  <si>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</si>
  <si>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</si>
  <si>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</si>
  <si>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</si>
  <si>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</si>
  <si>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</si>
  <si>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</si>
  <si>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</si>
  <si>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</si>
  <si>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</si>
  <si>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</si>
  <si>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</si>
  <si>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</si>
  <si>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</si>
  <si>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</si>
  <si>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</si>
  <si>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</si>
  <si>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</si>
  <si>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</si>
  <si>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</si>
  <si>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</si>
  <si>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</si>
  <si>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</si>
  <si>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</si>
  <si>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</si>
  <si>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 xml:space="preserve">сметана </t>
  </si>
  <si>
    <t>соль на весь день</t>
  </si>
  <si>
    <t>Директор ____________ М.Б.Шомахова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</si>
  <si>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</si>
  <si>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</si>
  <si>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</si>
  <si>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</si>
  <si>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</si>
  <si>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</si>
  <si>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</si>
  <si>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</si>
  <si>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мука</t>
  </si>
  <si>
    <t>Рассольник со сметаной</t>
  </si>
  <si>
    <t>перловка</t>
  </si>
  <si>
    <t>огурцы соленые</t>
  </si>
  <si>
    <t>Рагу куриное</t>
  </si>
  <si>
    <t>куриная грудка</t>
  </si>
  <si>
    <t>Булочка</t>
  </si>
  <si>
    <t>Меню-требование на выдачу продуктов питания №05</t>
  </si>
  <si>
    <r>
      <t xml:space="preserve">на 07 августа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</si>
</sst>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L21" sqref="L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46</v>
      </c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15</v>
      </c>
      <c r="B5" s="136"/>
      <c r="C5" s="137"/>
      <c r="D5" s="135" t="s">
        <v>16</v>
      </c>
      <c r="E5" s="136"/>
      <c r="F5" s="137"/>
      <c r="G5" s="126" t="s">
        <v>14</v>
      </c>
      <c r="H5" s="126"/>
      <c r="I5" s="126"/>
      <c r="J5" s="126" t="s">
        <v>20</v>
      </c>
      <c r="K5" s="126"/>
      <c r="L5" s="126" t="s">
        <v>19</v>
      </c>
      <c r="M5" s="127"/>
      <c r="N5" s="127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8" t="s">
        <v>18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215</v>
      </c>
      <c r="B8" s="124">
        <f>A8*D8</f>
        <v>11825</v>
      </c>
      <c r="C8" s="125"/>
      <c r="D8" s="165">
        <v>55</v>
      </c>
      <c r="E8" s="166"/>
      <c r="F8" s="167"/>
      <c r="G8" s="169">
        <v>153</v>
      </c>
      <c r="H8" s="169"/>
      <c r="I8" s="169"/>
      <c r="J8" s="141">
        <v>56.04</v>
      </c>
      <c r="K8" s="141"/>
      <c r="L8" s="141">
        <f>G8*J8</f>
        <v>8574.119999999999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/>
      <c r="H9" s="168"/>
      <c r="I9" s="168"/>
      <c r="J9" s="141">
        <v>56.04</v>
      </c>
      <c r="K9" s="141"/>
      <c r="L9" s="141">
        <f>SUM(L8)</f>
        <v>8574.119999999999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7</v>
      </c>
      <c r="B10" s="146"/>
      <c r="C10" s="71" t="s">
        <v>22</v>
      </c>
      <c r="D10" s="128" t="s">
        <v>6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12</v>
      </c>
      <c r="T10" s="85"/>
      <c r="U10" s="85"/>
      <c r="V10" s="86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7" t="s">
        <v>23</v>
      </c>
      <c r="B11" s="71" t="s">
        <v>34</v>
      </c>
      <c r="C11" s="72"/>
      <c r="D11" s="84" t="s">
        <v>21</v>
      </c>
      <c r="E11" s="130"/>
      <c r="F11" s="130"/>
      <c r="G11" s="130"/>
      <c r="H11" s="130"/>
      <c r="I11" s="131"/>
      <c r="J11" s="153" t="s">
        <v>2</v>
      </c>
      <c r="K11" s="153"/>
      <c r="L11" s="153"/>
      <c r="M11" s="153"/>
      <c r="N11" s="153"/>
      <c r="O11" s="153"/>
      <c r="P11" s="152" t="s">
        <v>3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49</v>
      </c>
      <c r="E13" s="109" t="s">
        <v>43</v>
      </c>
      <c r="F13" s="110"/>
      <c r="G13" s="109" t="s">
        <v>48</v>
      </c>
      <c r="H13" s="110"/>
      <c r="I13" s="115"/>
      <c r="J13" s="115"/>
      <c r="K13" s="115" t="s">
        <v>56</v>
      </c>
      <c r="L13" s="115" t="s">
        <v>59</v>
      </c>
      <c r="M13" s="115" t="s">
        <v>35</v>
      </c>
      <c r="N13" s="115" t="s">
        <v>50</v>
      </c>
      <c r="O13" s="115"/>
      <c r="P13" s="115" t="s">
        <v>61</v>
      </c>
      <c r="Q13" s="115" t="s">
        <v>43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13</v>
      </c>
      <c r="D17" s="37">
        <v>153</v>
      </c>
      <c r="E17" s="120">
        <v>153</v>
      </c>
      <c r="F17" s="121"/>
      <c r="G17" s="120">
        <v>153</v>
      </c>
      <c r="H17" s="121"/>
      <c r="I17" s="25"/>
      <c r="J17" s="24"/>
      <c r="K17" s="24">
        <v>153</v>
      </c>
      <c r="L17" s="24">
        <v>153</v>
      </c>
      <c r="M17" s="24">
        <v>153</v>
      </c>
      <c r="N17" s="24">
        <v>153</v>
      </c>
      <c r="O17" s="24"/>
      <c r="P17" s="24">
        <v>1563</v>
      </c>
      <c r="Q17" s="24">
        <v>153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5</v>
      </c>
      <c r="B18" s="10"/>
      <c r="C18" s="19" t="s">
        <v>10</v>
      </c>
      <c r="D18" s="43">
        <v>200</v>
      </c>
      <c r="E18" s="120">
        <v>200</v>
      </c>
      <c r="F18" s="121"/>
      <c r="G18" s="122"/>
      <c r="H18" s="123"/>
      <c r="I18" s="25"/>
      <c r="J18" s="26"/>
      <c r="K18" s="26">
        <v>200</v>
      </c>
      <c r="L18" s="26">
        <v>140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47</v>
      </c>
      <c r="B19" s="11">
        <v>42</v>
      </c>
      <c r="C19" s="7" t="s">
        <v>10</v>
      </c>
      <c r="D19" s="40">
        <v>2.5000000000000001E-2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2.5000000000000001E-2</v>
      </c>
      <c r="T19" s="79"/>
      <c r="U19" s="79"/>
      <c r="V19" s="79"/>
      <c r="W19" s="80"/>
      <c r="X19" s="33">
        <f>S19*D17</f>
        <v>3.8250000000000002</v>
      </c>
      <c r="Y19" s="55">
        <f>B19*X19</f>
        <v>160.65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6.0000000000000005E-2</v>
      </c>
      <c r="T20" s="79"/>
      <c r="U20" s="79"/>
      <c r="V20" s="79"/>
      <c r="W20" s="80"/>
      <c r="X20" s="21">
        <f>S20*D17</f>
        <v>9.1800000000000015</v>
      </c>
      <c r="Y20" s="70">
        <f t="shared" ref="Y20:Y39" si="1">B20*X20</f>
        <v>807.84000000000015</v>
      </c>
      <c r="Z20" s="1"/>
      <c r="AA20" s="1"/>
    </row>
    <row r="21" spans="1:27" ht="12.75" customHeight="1">
      <c r="A21" s="20" t="s">
        <v>38</v>
      </c>
      <c r="B21" s="11">
        <v>75</v>
      </c>
      <c r="C21" s="49" t="s">
        <v>10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8">
        <f t="shared" si="0"/>
        <v>0.04</v>
      </c>
      <c r="T21" s="79"/>
      <c r="U21" s="79"/>
      <c r="V21" s="79"/>
      <c r="W21" s="80"/>
      <c r="X21" s="21">
        <f>S21*D17</f>
        <v>6.12</v>
      </c>
      <c r="Y21" s="70">
        <f t="shared" si="1"/>
        <v>459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07">
        <v>5.0000000000000001E-4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0.153</v>
      </c>
      <c r="Y22" s="70">
        <f t="shared" si="1"/>
        <v>114.75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12.24</v>
      </c>
      <c r="Y23" s="70">
        <f t="shared" si="1"/>
        <v>599.76</v>
      </c>
      <c r="Z23" s="1"/>
      <c r="AA23" s="1"/>
    </row>
    <row r="24" spans="1:27" ht="12.75" customHeight="1">
      <c r="A24" s="20" t="s">
        <v>31</v>
      </c>
      <c r="B24" s="11">
        <v>55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</v>
      </c>
      <c r="M24" s="30"/>
      <c r="N24" s="30"/>
      <c r="O24" s="30"/>
      <c r="P24" s="30"/>
      <c r="Q24" s="30"/>
      <c r="R24" s="30"/>
      <c r="S24" s="78">
        <f t="shared" si="0"/>
        <v>0.15000000000000002</v>
      </c>
      <c r="T24" s="79"/>
      <c r="U24" s="79"/>
      <c r="V24" s="79"/>
      <c r="W24" s="80"/>
      <c r="X24" s="56">
        <f>S24*D17</f>
        <v>22.950000000000003</v>
      </c>
      <c r="Y24" s="70">
        <f t="shared" si="1"/>
        <v>1262.2500000000002</v>
      </c>
      <c r="Z24" s="1"/>
      <c r="AA24" s="1"/>
    </row>
    <row r="25" spans="1:27" ht="12.75" customHeight="1">
      <c r="A25" s="20" t="s">
        <v>55</v>
      </c>
      <c r="B25" s="11">
        <v>50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>
        <v>0.01</v>
      </c>
      <c r="M25" s="30"/>
      <c r="N25" s="30"/>
      <c r="O25" s="30"/>
      <c r="P25" s="30">
        <v>3.5000000000000003E-2</v>
      </c>
      <c r="Q25" s="30"/>
      <c r="R25" s="30"/>
      <c r="S25" s="78">
        <f t="shared" si="0"/>
        <v>4.5000000000000005E-2</v>
      </c>
      <c r="T25" s="79"/>
      <c r="U25" s="79"/>
      <c r="V25" s="79"/>
      <c r="W25" s="80"/>
      <c r="X25" s="56">
        <f>S25*D17</f>
        <v>6.8850000000000007</v>
      </c>
      <c r="Y25" s="70">
        <f t="shared" si="1"/>
        <v>344.25000000000006</v>
      </c>
      <c r="Z25" s="1"/>
      <c r="AA25" s="1"/>
    </row>
    <row r="26" spans="1:27" ht="12.75" customHeight="1">
      <c r="A26" s="20" t="s">
        <v>32</v>
      </c>
      <c r="B26" s="11">
        <v>50</v>
      </c>
      <c r="C26" s="7" t="s">
        <v>10</v>
      </c>
      <c r="D26" s="30"/>
      <c r="E26" s="107"/>
      <c r="F26" s="108"/>
      <c r="G26" s="103"/>
      <c r="H26" s="104"/>
      <c r="I26" s="29"/>
      <c r="J26" s="28"/>
      <c r="K26" s="30">
        <v>2E-3</v>
      </c>
      <c r="L26" s="31">
        <v>2.7799999999999999E-3</v>
      </c>
      <c r="M26" s="30"/>
      <c r="N26" s="30"/>
      <c r="O26" s="30"/>
      <c r="P26" s="30"/>
      <c r="Q26" s="30"/>
      <c r="R26" s="30"/>
      <c r="S26" s="78">
        <f t="shared" si="0"/>
        <v>4.7799999999999995E-3</v>
      </c>
      <c r="T26" s="79"/>
      <c r="U26" s="79"/>
      <c r="V26" s="79"/>
      <c r="W26" s="80"/>
      <c r="X26" s="21">
        <f>S26*D17</f>
        <v>0.73133999999999988</v>
      </c>
      <c r="Y26" s="70">
        <f t="shared" si="1"/>
        <v>36.566999999999993</v>
      </c>
      <c r="Z26" s="1"/>
      <c r="AA26" s="1"/>
    </row>
    <row r="27" spans="1:27" ht="12.75" customHeight="1">
      <c r="A27" s="20" t="s">
        <v>37</v>
      </c>
      <c r="B27" s="11">
        <v>45</v>
      </c>
      <c r="C27" s="7" t="s">
        <v>10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8">
        <f t="shared" si="0"/>
        <v>0.01</v>
      </c>
      <c r="T27" s="79"/>
      <c r="U27" s="79"/>
      <c r="V27" s="79"/>
      <c r="W27" s="80"/>
      <c r="X27" s="21">
        <f>S27*D17</f>
        <v>1.53</v>
      </c>
      <c r="Y27" s="70">
        <f t="shared" si="1"/>
        <v>68.849999999999994</v>
      </c>
      <c r="Z27" s="1"/>
      <c r="AA27" s="1"/>
    </row>
    <row r="28" spans="1:27" ht="12.75" customHeight="1">
      <c r="A28" s="20" t="s">
        <v>39</v>
      </c>
      <c r="B28" s="11">
        <v>150</v>
      </c>
      <c r="C28" s="7" t="s">
        <v>10</v>
      </c>
      <c r="D28" s="30"/>
      <c r="E28" s="107"/>
      <c r="F28" s="108"/>
      <c r="G28" s="103"/>
      <c r="H28" s="10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1E-3</v>
      </c>
      <c r="Q28" s="30"/>
      <c r="R28" s="30"/>
      <c r="S28" s="78">
        <f t="shared" si="0"/>
        <v>5.0000000000000001E-3</v>
      </c>
      <c r="T28" s="79"/>
      <c r="U28" s="79"/>
      <c r="V28" s="79"/>
      <c r="W28" s="80"/>
      <c r="X28" s="21">
        <f>S28*D17</f>
        <v>0.76500000000000001</v>
      </c>
      <c r="Y28" s="70">
        <f t="shared" si="1"/>
        <v>114.75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10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0.30599999999999999</v>
      </c>
      <c r="Y29" s="70">
        <f t="shared" si="1"/>
        <v>76.5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10</v>
      </c>
      <c r="D30" s="30"/>
      <c r="E30" s="107"/>
      <c r="F30" s="108"/>
      <c r="G30" s="103"/>
      <c r="H30" s="10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8">
        <f t="shared" si="0"/>
        <v>7.0000000000000001E-3</v>
      </c>
      <c r="T30" s="79"/>
      <c r="U30" s="79"/>
      <c r="V30" s="79"/>
      <c r="W30" s="80"/>
      <c r="X30" s="21">
        <f>S30*D17</f>
        <v>1.071</v>
      </c>
      <c r="Y30" s="70">
        <f t="shared" si="1"/>
        <v>297.738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101"/>
      <c r="F31" s="102"/>
      <c r="G31" s="105"/>
      <c r="H31" s="106"/>
      <c r="I31" s="29"/>
      <c r="J31" s="28"/>
      <c r="K31" s="40">
        <v>6.0000000000000001E-3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6.0000000000000001E-3</v>
      </c>
      <c r="T31" s="79"/>
      <c r="U31" s="79"/>
      <c r="V31" s="79"/>
      <c r="W31" s="80"/>
      <c r="X31" s="33">
        <f>S31*D17</f>
        <v>0.91800000000000004</v>
      </c>
      <c r="Y31" s="70">
        <f t="shared" si="1"/>
        <v>45.9</v>
      </c>
      <c r="Z31" s="1"/>
      <c r="AA31" s="1"/>
    </row>
    <row r="32" spans="1:27" ht="12.75" customHeight="1">
      <c r="A32" s="20" t="s">
        <v>57</v>
      </c>
      <c r="B32" s="11">
        <v>35</v>
      </c>
      <c r="C32" s="7" t="s">
        <v>10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2.2949999999999999</v>
      </c>
      <c r="Y32" s="70">
        <f t="shared" si="1"/>
        <v>80.325000000000003</v>
      </c>
      <c r="Z32" s="1"/>
      <c r="AA32" s="1"/>
    </row>
    <row r="33" spans="1:27" ht="12.75" customHeight="1">
      <c r="A33" s="20" t="s">
        <v>60</v>
      </c>
      <c r="B33" s="11">
        <v>450</v>
      </c>
      <c r="C33" s="61" t="s">
        <v>10</v>
      </c>
      <c r="D33" s="30"/>
      <c r="E33" s="107"/>
      <c r="F33" s="108"/>
      <c r="G33" s="103"/>
      <c r="H33" s="147"/>
      <c r="I33" s="29"/>
      <c r="J33" s="28"/>
      <c r="K33" s="45"/>
      <c r="L33" s="67">
        <v>0.05</v>
      </c>
      <c r="M33" s="28"/>
      <c r="N33" s="28"/>
      <c r="O33" s="28"/>
      <c r="P33" s="45"/>
      <c r="Q33" s="28"/>
      <c r="R33" s="28"/>
      <c r="S33" s="78">
        <f t="shared" si="0"/>
        <v>0.05</v>
      </c>
      <c r="T33" s="79"/>
      <c r="U33" s="79"/>
      <c r="V33" s="79"/>
      <c r="W33" s="80"/>
      <c r="X33" s="33">
        <f>S33*D17</f>
        <v>7.65</v>
      </c>
      <c r="Y33" s="70">
        <f t="shared" si="1"/>
        <v>3442.5</v>
      </c>
      <c r="Z33" s="1"/>
    </row>
    <row r="34" spans="1:27" ht="12.75" customHeight="1">
      <c r="A34" s="20" t="s">
        <v>51</v>
      </c>
      <c r="B34" s="11">
        <v>60</v>
      </c>
      <c r="C34" s="7" t="s">
        <v>10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6.4999999999999997E-3</v>
      </c>
      <c r="O34" s="28"/>
      <c r="P34" s="45"/>
      <c r="Q34" s="28"/>
      <c r="R34" s="28"/>
      <c r="S34" s="78">
        <f t="shared" si="0"/>
        <v>6.4999999999999997E-3</v>
      </c>
      <c r="T34" s="79"/>
      <c r="U34" s="79"/>
      <c r="V34" s="79"/>
      <c r="W34" s="80"/>
      <c r="X34" s="21">
        <f>S34*D17</f>
        <v>0.99449999999999994</v>
      </c>
      <c r="Y34" s="70">
        <f t="shared" si="1"/>
        <v>59.669999999999995</v>
      </c>
      <c r="Z34" s="1"/>
      <c r="AA34" s="1"/>
    </row>
    <row r="35" spans="1:27" ht="12.75" customHeight="1">
      <c r="A35" s="20" t="s">
        <v>36</v>
      </c>
      <c r="B35" s="11">
        <v>6</v>
      </c>
      <c r="C35" s="7" t="s">
        <v>13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7.0000000000000007E-2</v>
      </c>
      <c r="Q35" s="28"/>
      <c r="R35" s="28"/>
      <c r="S35" s="78">
        <f t="shared" si="0"/>
        <v>7.0000000000000007E-2</v>
      </c>
      <c r="T35" s="79"/>
      <c r="U35" s="79"/>
      <c r="V35" s="79"/>
      <c r="W35" s="80"/>
      <c r="X35" s="21">
        <f>S35*D17</f>
        <v>10.71</v>
      </c>
      <c r="Y35" s="70">
        <f t="shared" si="1"/>
        <v>64.260000000000005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/>
      <c r="Q37" s="45"/>
      <c r="R37" s="28"/>
      <c r="S37" s="81">
        <f t="shared" si="0"/>
        <v>0</v>
      </c>
      <c r="T37" s="82"/>
      <c r="U37" s="82"/>
      <c r="V37" s="82"/>
      <c r="W37" s="83"/>
      <c r="X37" s="33">
        <f>S37*D17</f>
        <v>0</v>
      </c>
      <c r="Y37" s="70">
        <f t="shared" si="1"/>
        <v>0</v>
      </c>
      <c r="Z37" s="1"/>
      <c r="AA37" s="1"/>
    </row>
    <row r="38" spans="1:27" ht="12.75" customHeight="1">
      <c r="A38" s="20" t="s">
        <v>42</v>
      </c>
      <c r="B38" s="11">
        <v>861</v>
      </c>
      <c r="C38" s="68" t="s">
        <v>10</v>
      </c>
      <c r="D38" s="30"/>
      <c r="E38" s="107"/>
      <c r="F38" s="108"/>
      <c r="G38" s="148">
        <v>4.0000000000000001E-3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4.0000000000000001E-3</v>
      </c>
      <c r="T38" s="79"/>
      <c r="U38" s="79"/>
      <c r="V38" s="79"/>
      <c r="W38" s="80"/>
      <c r="X38" s="21">
        <f>D17*S38</f>
        <v>0.61199999999999999</v>
      </c>
      <c r="Y38" s="70">
        <f t="shared" si="1"/>
        <v>526.93200000000002</v>
      </c>
      <c r="Z38" s="1"/>
      <c r="AA38" s="1"/>
    </row>
    <row r="39" spans="1:27" ht="12.75" customHeight="1">
      <c r="A39" s="20" t="s">
        <v>45</v>
      </c>
      <c r="B39" s="11">
        <v>20</v>
      </c>
      <c r="C39" s="66" t="s">
        <v>10</v>
      </c>
      <c r="D39" s="31">
        <v>3.8E-3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3.8E-3</v>
      </c>
      <c r="T39" s="79"/>
      <c r="U39" s="79"/>
      <c r="V39" s="79"/>
      <c r="W39" s="80"/>
      <c r="X39" s="56">
        <f>S39*D17</f>
        <v>0.58140000000000003</v>
      </c>
      <c r="Y39" s="70">
        <f t="shared" si="1"/>
        <v>11.628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9">
        <f>SUM(Y19:Y39)</f>
        <v>8574.1200000000008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2025-08-07T05:40:13Z</cp:lastPrinted>
  <dcterms:created xsi:type="dcterms:W3CDTF">1998-12-08T10:37:05Z</dcterms:created>
  <dcterms:modified xsi:type="dcterms:W3CDTF">2025-08-07T05:40:21Z</dcterms:modified>
</cp:coreProperties>
</file>