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Август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<sst xmlns="http://schemas.openxmlformats.org/spreadsheetml/2006/main" count="88" uniqueCount="68">
  <si>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</si>
  <si>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</si>
  <si>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</si>
  <si>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</si>
  <si>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</si>
  <si>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</si>
  <si>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</si>
  <si>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</si>
  <si>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</si>
  <si>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</si>
  <si>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</si>
  <si>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</si>
  <si>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</si>
  <si>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</si>
  <si>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</si>
  <si>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</si>
  <si>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</si>
  <si>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</si>
  <si>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</si>
  <si>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</si>
  <si>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</si>
  <si>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</si>
  <si>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</si>
  <si>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</si>
  <si>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</si>
  <si>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</si>
  <si>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</si>
  <si>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</si>
  <si>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</si>
  <si>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</si>
  <si>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</si>
  <si>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</si>
  <si>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</si>
  <si>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</si>
  <si>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</si>
  <si>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</si>
  <si>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</si>
  <si>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</si>
  <si>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</si>
  <si>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</si>
  <si>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</si>
  <si>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</si>
  <si>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</si>
  <si>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</si>
  <si>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</si>
  <si>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</si>
  <si>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</si>
  <si>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</si>
  <si>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</si>
  <si>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</si>
  <si>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Директор ____________ М.Б.Шомахова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</si>
  <si>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</si>
  <si>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</si>
  <si>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</si>
  <si>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</si>
  <si>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</si>
  <si>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</si>
  <si>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</si>
  <si>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</si>
  <si>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</si>
  <si>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</si>
  <si>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</si>
  <si>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</si>
  <si>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</si>
  <si>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</si>
  <si>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</si>
  <si>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Меню-требование на выдачу продуктов питания №08</t>
  </si>
  <si>
    <r>
      <t xml:space="preserve">на  12 августа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</si>
</sst>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7" zoomScale="80" zoomScaleNormal="80" workbookViewId="0">
      <selection activeCell="M21" sqref="M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50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56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215</v>
      </c>
      <c r="C9" s="92">
        <f>B9*E9</f>
        <v>11825</v>
      </c>
      <c r="D9" s="93"/>
      <c r="E9" s="117">
        <v>55</v>
      </c>
      <c r="F9" s="118"/>
      <c r="G9" s="119"/>
      <c r="H9" s="121">
        <v>137</v>
      </c>
      <c r="I9" s="121"/>
      <c r="J9" s="121"/>
      <c r="K9" s="113">
        <v>52.05</v>
      </c>
      <c r="L9" s="113"/>
      <c r="M9" s="113">
        <f>H9*K9</f>
        <v>7130.8499999999995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7130.8499999999995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55</v>
      </c>
      <c r="G14" s="123"/>
      <c r="H14" s="122" t="s">
        <v>36</v>
      </c>
      <c r="I14" s="123"/>
      <c r="J14" s="87"/>
      <c r="K14" s="87"/>
      <c r="L14" s="87" t="s">
        <v>51</v>
      </c>
      <c r="M14" s="87" t="s">
        <v>63</v>
      </c>
      <c r="N14" s="87" t="s">
        <v>36</v>
      </c>
      <c r="O14" s="87" t="s">
        <v>53</v>
      </c>
      <c r="P14" s="87"/>
      <c r="Q14" s="87" t="s">
        <v>59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57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137</v>
      </c>
      <c r="F18" s="109">
        <v>137</v>
      </c>
      <c r="G18" s="110"/>
      <c r="H18" s="109">
        <v>137</v>
      </c>
      <c r="I18" s="110"/>
      <c r="J18" s="22"/>
      <c r="K18" s="36"/>
      <c r="L18" s="36">
        <v>137</v>
      </c>
      <c r="M18" s="36">
        <v>137</v>
      </c>
      <c r="N18" s="36">
        <v>137</v>
      </c>
      <c r="O18" s="36">
        <v>137</v>
      </c>
      <c r="P18" s="21"/>
      <c r="Q18" s="36">
        <v>137</v>
      </c>
      <c r="R18" s="36">
        <v>136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62</v>
      </c>
      <c r="I19" s="112"/>
      <c r="J19" s="22"/>
      <c r="K19" s="23"/>
      <c r="L19" s="23">
        <v>200</v>
      </c>
      <c r="M19" s="23">
        <v>150</v>
      </c>
      <c r="N19" s="58" t="s">
        <v>58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3.4250000000000003</v>
      </c>
      <c r="AA20" s="72">
        <f>C20*Z20</f>
        <v>188.37500000000003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8.9050000000000011</v>
      </c>
      <c r="AA21" s="74">
        <f t="shared" ref="AA21:AA39" si="1">C21*Z21</f>
        <v>783.6400000000001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5.8910000000000009</v>
      </c>
      <c r="AA22" s="74">
        <f t="shared" si="1"/>
        <v>441.82500000000005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0.12329999999999999</v>
      </c>
      <c r="AA23" s="74">
        <f t="shared" si="1"/>
        <v>92.474999999999994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10.96</v>
      </c>
      <c r="AA24" s="74">
        <f t="shared" si="1"/>
        <v>537.04000000000008</v>
      </c>
      <c r="AB24" s="1"/>
      <c r="AC24" s="1"/>
    </row>
    <row r="25" spans="2:29" ht="13.5" customHeight="1">
      <c r="B25" s="17" t="s">
        <v>64</v>
      </c>
      <c r="C25" s="9">
        <v>85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92">
        <f t="shared" si="0"/>
        <v>0.04</v>
      </c>
      <c r="V25" s="139"/>
      <c r="W25" s="139"/>
      <c r="X25" s="139"/>
      <c r="Y25" s="93"/>
      <c r="Z25" s="18">
        <f>U25*E18</f>
        <v>5.48</v>
      </c>
      <c r="AA25" s="74">
        <f t="shared" si="1"/>
        <v>465.8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1.37</v>
      </c>
      <c r="AA26" s="74">
        <f t="shared" si="1"/>
        <v>205.50000000000003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1.37</v>
      </c>
      <c r="AA27" s="74">
        <f t="shared" si="1"/>
        <v>68.5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1.37</v>
      </c>
      <c r="AA28" s="74">
        <f t="shared" si="1"/>
        <v>61.650000000000006</v>
      </c>
      <c r="AB28" s="1"/>
      <c r="AC28" s="1"/>
    </row>
    <row r="29" spans="2:29" ht="13.5" customHeight="1">
      <c r="B29" s="17" t="s">
        <v>32</v>
      </c>
      <c r="C29" s="9">
        <v>55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6.8500000000000005</v>
      </c>
      <c r="AA29" s="74">
        <f t="shared" si="1"/>
        <v>376.75000000000006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2.74</v>
      </c>
      <c r="AA30" s="74">
        <f t="shared" si="1"/>
        <v>115.08000000000001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0.4521</v>
      </c>
      <c r="AA31" s="74">
        <f t="shared" si="1"/>
        <v>113.02500000000001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0.27400000000000002</v>
      </c>
      <c r="AA32" s="74">
        <f t="shared" si="1"/>
        <v>76.172000000000011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4.48E-2</v>
      </c>
      <c r="N33" s="45"/>
      <c r="O33" s="25"/>
      <c r="P33" s="25"/>
      <c r="Q33" s="46"/>
      <c r="R33" s="45"/>
      <c r="S33" s="25"/>
      <c r="T33" s="25"/>
      <c r="U33" s="160">
        <f t="shared" si="0"/>
        <v>4.48E-2</v>
      </c>
      <c r="V33" s="161"/>
      <c r="W33" s="161"/>
      <c r="X33" s="161"/>
      <c r="Y33" s="162"/>
      <c r="Z33" s="18">
        <f>U33*E18</f>
        <v>6.1375999999999999</v>
      </c>
      <c r="AA33" s="74">
        <f t="shared" si="1"/>
        <v>2761.92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4.7950000000000008</v>
      </c>
      <c r="AA34" s="74">
        <f t="shared" si="1"/>
        <v>239.75000000000003</v>
      </c>
      <c r="AB34" s="1"/>
      <c r="AC34" s="1"/>
    </row>
    <row r="35" spans="2:29" ht="13.5" customHeight="1">
      <c r="B35" s="17" t="s">
        <v>65</v>
      </c>
      <c r="C35" s="9">
        <v>20</v>
      </c>
      <c r="D35" s="53" t="s">
        <v>11</v>
      </c>
      <c r="E35" s="27">
        <v>5.1999999999999998E-3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5.1999999999999998E-3</v>
      </c>
      <c r="V35" s="161"/>
      <c r="W35" s="161"/>
      <c r="X35" s="161"/>
      <c r="Y35" s="162"/>
      <c r="Z35" s="18">
        <f>U35*E18</f>
        <v>0.71239999999999992</v>
      </c>
      <c r="AA35" s="74">
        <f t="shared" si="1"/>
        <v>14.247999999999998</v>
      </c>
      <c r="AB35" s="1"/>
      <c r="AC35" s="1"/>
    </row>
    <row r="36" spans="2:29" ht="13.5" customHeight="1">
      <c r="B36" s="17" t="s">
        <v>54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1.37</v>
      </c>
      <c r="AA36" s="74">
        <f t="shared" si="1"/>
        <v>82.2</v>
      </c>
      <c r="AB36" s="1"/>
      <c r="AC36" s="1"/>
    </row>
    <row r="37" spans="2:29" ht="13.5" customHeight="1">
      <c r="B37" s="17" t="s">
        <v>37</v>
      </c>
      <c r="C37" s="9">
        <v>6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0"/>
        <v>0.08</v>
      </c>
      <c r="V37" s="139"/>
      <c r="W37" s="139"/>
      <c r="X37" s="139"/>
      <c r="Y37" s="93"/>
      <c r="Z37" s="18">
        <f>U37*E18</f>
        <v>10.96</v>
      </c>
      <c r="AA37" s="74">
        <f t="shared" si="1"/>
        <v>65.760000000000005</v>
      </c>
      <c r="AB37" s="1"/>
      <c r="AC37" s="1"/>
    </row>
    <row r="38" spans="2:29" ht="13.5" customHeight="1">
      <c r="B38" s="17" t="s">
        <v>52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1.37</v>
      </c>
      <c r="AA38" s="74">
        <f t="shared" si="1"/>
        <v>411.00000000000006</v>
      </c>
      <c r="AB38" s="1"/>
      <c r="AC38" s="1"/>
    </row>
    <row r="39" spans="2:29" ht="13.5" customHeight="1">
      <c r="B39" s="17" t="s">
        <v>60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5.4800000000000001E-2</v>
      </c>
      <c r="AA39" s="74">
        <f t="shared" si="1"/>
        <v>30.14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7130.85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61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2025-08-12T06:12:02Z</cp:lastPrinted>
  <dcterms:created xsi:type="dcterms:W3CDTF">1998-12-08T10:37:05Z</dcterms:created>
  <dcterms:modified xsi:type="dcterms:W3CDTF">2025-08-12T06:18:39Z</dcterms:modified>
</cp:coreProperties>
</file>