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<sst xmlns="http://schemas.openxmlformats.org/spreadsheetml/2006/main" count="90" uniqueCount="69">
  <si>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</si>
  <si>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</si>
  <si>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</si>
  <si>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</si>
  <si>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</si>
  <si>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</si>
  <si>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</si>
  <si>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</si>
  <si>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</si>
  <si>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</si>
  <si>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</si>
  <si>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</si>
  <si>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</si>
  <si>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</si>
  <si>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</si>
  <si>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</si>
  <si>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</si>
  <si>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</si>
  <si>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</si>
  <si>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</si>
  <si>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</si>
  <si>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</si>
  <si>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</si>
  <si>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</si>
  <si>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</si>
  <si>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</si>
  <si>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</si>
  <si>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</si>
  <si>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</si>
  <si>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</si>
  <si>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</si>
  <si>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</si>
  <si>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</si>
  <si>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</si>
  <si>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</si>
  <si>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</si>
  <si>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</si>
  <si>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</si>
  <si>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</si>
  <si>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</si>
  <si>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</si>
  <si>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</si>
  <si>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</si>
  <si>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</si>
  <si>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</si>
  <si>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</si>
  <si>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</si>
  <si>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</si>
  <si>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</si>
  <si>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</si>
  <si>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</si>
  <si>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</si>
  <si>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</si>
  <si>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</si>
  <si>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</si>
  <si>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</si>
  <si>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</si>
  <si>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</si>
  <si>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</si>
  <si>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</si>
  <si>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</si>
  <si>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</si>
  <si>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</si>
  <si>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</si>
  <si>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и.о.Директора ____________ А.В.Хупова</t>
  </si>
  <si>
    <t>Меню-требование на выдачу продуктов питания №16</t>
  </si>
  <si>
    <r>
      <t xml:space="preserve">на 23 сентября  2025г   </t>
    </r>
    <r>
      <rPr>
        <b/>
        <u/>
        <sz val="10"/>
        <rFont val="Arial Cyr"/>
        <charset val="204"/>
      </rPr>
      <t>2 неделя (вторник)</t>
    </r>
  </si>
  <si>
    <t>Салат капустно-морковный</t>
  </si>
  <si>
    <t>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</si>
</sst>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2" sqref="K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64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145</v>
      </c>
      <c r="B8" s="123">
        <f>A8*D8</f>
        <v>8700</v>
      </c>
      <c r="C8" s="124"/>
      <c r="D8" s="104">
        <v>60</v>
      </c>
      <c r="E8" s="105"/>
      <c r="F8" s="106"/>
      <c r="G8" s="108">
        <v>100</v>
      </c>
      <c r="H8" s="108"/>
      <c r="I8" s="108"/>
      <c r="J8" s="109">
        <v>56.28</v>
      </c>
      <c r="K8" s="109"/>
      <c r="L8" s="109">
        <f>G8*J8</f>
        <v>5628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56.28</v>
      </c>
      <c r="K9" s="109"/>
      <c r="L9" s="109">
        <f>SUM(L8)</f>
        <v>5628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5"/>
      <c r="C10" s="148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60"/>
      <c r="U10" s="160"/>
      <c r="V10" s="161"/>
      <c r="W10" s="7"/>
      <c r="X10" s="148" t="s">
        <v>12</v>
      </c>
      <c r="Y10" s="148" t="s">
        <v>28</v>
      </c>
      <c r="Z10" s="1"/>
      <c r="AA10" s="1"/>
    </row>
    <row r="11" spans="1:27" ht="12" customHeight="1">
      <c r="A11" s="92" t="s">
        <v>24</v>
      </c>
      <c r="B11" s="148" t="s">
        <v>35</v>
      </c>
      <c r="C11" s="149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2"/>
      <c r="T11" s="163"/>
      <c r="U11" s="163"/>
      <c r="V11" s="164"/>
      <c r="W11" s="15"/>
      <c r="X11" s="168"/>
      <c r="Y11" s="149"/>
      <c r="Z11" s="1"/>
      <c r="AA11" s="1"/>
    </row>
    <row r="12" spans="1:27" ht="8.25" customHeight="1">
      <c r="A12" s="144"/>
      <c r="B12" s="149"/>
      <c r="C12" s="149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2"/>
      <c r="T12" s="163"/>
      <c r="U12" s="163"/>
      <c r="V12" s="164"/>
      <c r="W12" s="15"/>
      <c r="X12" s="168"/>
      <c r="Y12" s="149"/>
      <c r="Z12" s="1"/>
      <c r="AA12" s="1"/>
    </row>
    <row r="13" spans="1:27" ht="10.5" customHeight="1">
      <c r="A13" s="144"/>
      <c r="B13" s="149"/>
      <c r="C13" s="149"/>
      <c r="D13" s="141" t="s">
        <v>53</v>
      </c>
      <c r="E13" s="110" t="s">
        <v>63</v>
      </c>
      <c r="F13" s="111"/>
      <c r="G13" s="110" t="s">
        <v>49</v>
      </c>
      <c r="H13" s="111"/>
      <c r="I13" s="87"/>
      <c r="J13" s="87" t="s">
        <v>67</v>
      </c>
      <c r="K13" s="87" t="s">
        <v>57</v>
      </c>
      <c r="L13" s="87" t="s">
        <v>62</v>
      </c>
      <c r="M13" s="87" t="s">
        <v>36</v>
      </c>
      <c r="N13" s="87" t="s">
        <v>51</v>
      </c>
      <c r="O13" s="87"/>
      <c r="P13" s="87" t="s">
        <v>50</v>
      </c>
      <c r="Q13" s="87" t="s">
        <v>59</v>
      </c>
      <c r="R13" s="87"/>
      <c r="S13" s="162"/>
      <c r="T13" s="163"/>
      <c r="U13" s="163"/>
      <c r="V13" s="164"/>
      <c r="W13" s="15"/>
      <c r="X13" s="168"/>
      <c r="Y13" s="149"/>
      <c r="Z13" s="1"/>
      <c r="AA13" s="1"/>
    </row>
    <row r="14" spans="1:27" ht="10.5" customHeight="1">
      <c r="A14" s="144"/>
      <c r="B14" s="149"/>
      <c r="C14" s="149"/>
      <c r="D14" s="142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2"/>
      <c r="T14" s="163"/>
      <c r="U14" s="163"/>
      <c r="V14" s="164"/>
      <c r="W14" s="15"/>
      <c r="X14" s="168"/>
      <c r="Y14" s="149"/>
      <c r="Z14" s="1"/>
      <c r="AA14" s="1"/>
    </row>
    <row r="15" spans="1:27" ht="36" customHeight="1">
      <c r="A15" s="136"/>
      <c r="B15" s="150"/>
      <c r="C15" s="150"/>
      <c r="D15" s="143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5"/>
      <c r="T15" s="166"/>
      <c r="U15" s="166"/>
      <c r="V15" s="167"/>
      <c r="W15" s="15"/>
      <c r="X15" s="169"/>
      <c r="Y15" s="15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100</v>
      </c>
      <c r="E17" s="139">
        <v>100</v>
      </c>
      <c r="F17" s="140"/>
      <c r="G17" s="139">
        <v>100</v>
      </c>
      <c r="H17" s="140"/>
      <c r="I17" s="25"/>
      <c r="J17" s="24">
        <v>100</v>
      </c>
      <c r="K17" s="24">
        <v>100</v>
      </c>
      <c r="L17" s="24">
        <v>100</v>
      </c>
      <c r="M17" s="24">
        <v>100</v>
      </c>
      <c r="N17" s="24">
        <v>100</v>
      </c>
      <c r="O17" s="24"/>
      <c r="P17" s="24">
        <v>100</v>
      </c>
      <c r="Q17" s="24">
        <v>100</v>
      </c>
      <c r="R17" s="24"/>
      <c r="S17" s="170"/>
      <c r="T17" s="171"/>
      <c r="U17" s="171"/>
      <c r="V17" s="171"/>
      <c r="W17" s="172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9">
        <v>200</v>
      </c>
      <c r="F18" s="140"/>
      <c r="G18" s="146" t="s">
        <v>45</v>
      </c>
      <c r="H18" s="147"/>
      <c r="I18" s="25"/>
      <c r="J18" s="26">
        <v>40</v>
      </c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3"/>
      <c r="T18" s="174"/>
      <c r="U18" s="174"/>
      <c r="V18" s="174"/>
      <c r="W18" s="175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11</v>
      </c>
      <c r="D19" s="31">
        <v>0.03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3</v>
      </c>
      <c r="Y19" s="54">
        <f>B19*X19</f>
        <v>165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6.5</v>
      </c>
      <c r="Y20" s="73">
        <f t="shared" ref="Y20:Y39" si="1">B20*X20</f>
        <v>572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3.5000000000000004</v>
      </c>
      <c r="Y21" s="73">
        <f t="shared" si="1"/>
        <v>227.50000000000003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137">
        <v>3.7730000000000001E-4</v>
      </c>
      <c r="F22" s="138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8.7730000000000002E-2</v>
      </c>
      <c r="Y22" s="73">
        <f t="shared" si="1"/>
        <v>65.797499999999999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</v>
      </c>
      <c r="Y23" s="73">
        <f t="shared" si="1"/>
        <v>392</v>
      </c>
      <c r="Z23" s="1"/>
      <c r="AA23" s="1"/>
    </row>
    <row r="24" spans="1:27" ht="12.75" customHeight="1">
      <c r="A24" s="20" t="s">
        <v>32</v>
      </c>
      <c r="B24" s="11">
        <v>30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5</v>
      </c>
      <c r="Y24" s="73">
        <f t="shared" si="1"/>
        <v>150</v>
      </c>
      <c r="Z24" s="1"/>
      <c r="AA24" s="1"/>
    </row>
    <row r="25" spans="1:27" ht="12.75" customHeight="1">
      <c r="A25" s="20" t="s">
        <v>33</v>
      </c>
      <c r="B25" s="11">
        <v>35</v>
      </c>
      <c r="C25" s="7" t="s">
        <v>11</v>
      </c>
      <c r="D25" s="30"/>
      <c r="E25" s="85"/>
      <c r="F25" s="86"/>
      <c r="G25" s="118"/>
      <c r="H25" s="120"/>
      <c r="I25" s="29"/>
      <c r="J25" s="28">
        <v>5.0000000000000001E-3</v>
      </c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1.4999999999999999E-2</v>
      </c>
      <c r="T25" s="76"/>
      <c r="U25" s="76"/>
      <c r="V25" s="76"/>
      <c r="W25" s="77"/>
      <c r="X25" s="21">
        <f>S25*D17</f>
        <v>1.5</v>
      </c>
      <c r="Y25" s="73">
        <f t="shared" si="1"/>
        <v>52.5</v>
      </c>
      <c r="Z25" s="1"/>
      <c r="AA25" s="1"/>
    </row>
    <row r="26" spans="1:27" ht="12.75" customHeight="1">
      <c r="A26" s="20" t="s">
        <v>38</v>
      </c>
      <c r="B26" s="11">
        <v>80</v>
      </c>
      <c r="C26" s="7" t="s">
        <v>11</v>
      </c>
      <c r="D26" s="30"/>
      <c r="E26" s="85"/>
      <c r="F26" s="86"/>
      <c r="G26" s="118"/>
      <c r="H26" s="120"/>
      <c r="I26" s="29"/>
      <c r="J26" s="28">
        <v>2E-3</v>
      </c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</v>
      </c>
      <c r="Y26" s="73">
        <f t="shared" si="1"/>
        <v>80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>
        <v>2E-3</v>
      </c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1.2E-2</v>
      </c>
      <c r="T27" s="76"/>
      <c r="U27" s="76"/>
      <c r="V27" s="76"/>
      <c r="W27" s="77"/>
      <c r="X27" s="21">
        <f>S27*D17</f>
        <v>1.2</v>
      </c>
      <c r="Y27" s="73">
        <f t="shared" si="1"/>
        <v>180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</v>
      </c>
      <c r="Y28" s="73">
        <f t="shared" si="1"/>
        <v>75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4.0000000000000001E-3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9.0000000000000011E-3</v>
      </c>
      <c r="T29" s="76"/>
      <c r="U29" s="76"/>
      <c r="V29" s="76"/>
      <c r="W29" s="77"/>
      <c r="X29" s="21">
        <f>S29*D17</f>
        <v>0.90000000000000013</v>
      </c>
      <c r="Y29" s="73">
        <f t="shared" si="1"/>
        <v>250.20000000000005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11</v>
      </c>
      <c r="D30" s="30"/>
      <c r="E30" s="151"/>
      <c r="F30" s="152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3.5000000000000004</v>
      </c>
      <c r="Y30" s="73">
        <f t="shared" si="1"/>
        <v>147.00000000000003</v>
      </c>
      <c r="Z30" s="1"/>
      <c r="AA30" s="1"/>
    </row>
    <row r="31" spans="1:27" ht="12.75" customHeight="1">
      <c r="A31" s="20" t="s">
        <v>58</v>
      </c>
      <c r="B31" s="11">
        <v>55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3.5000000000000004</v>
      </c>
      <c r="Y31" s="73">
        <f t="shared" si="1"/>
        <v>192.50000000000003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5</v>
      </c>
      <c r="Y32" s="73">
        <f t="shared" si="1"/>
        <v>2250</v>
      </c>
      <c r="Z32" s="1"/>
    </row>
    <row r="33" spans="1:27" ht="12.75" customHeight="1">
      <c r="A33" s="20" t="s">
        <v>52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</v>
      </c>
      <c r="Y33" s="73">
        <f t="shared" si="1"/>
        <v>67.5</v>
      </c>
      <c r="Z33" s="1"/>
      <c r="AA33" s="1"/>
    </row>
    <row r="34" spans="1:27" ht="12.75" customHeight="1">
      <c r="A34" s="20" t="s">
        <v>37</v>
      </c>
      <c r="B34" s="11">
        <v>5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10.5</v>
      </c>
      <c r="Y34" s="73">
        <f t="shared" si="1"/>
        <v>52.5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3.5000000000000004</v>
      </c>
      <c r="Y35" s="73">
        <f t="shared" si="1"/>
        <v>122.50000000000001</v>
      </c>
      <c r="Z35" s="1"/>
      <c r="AA35" s="1"/>
    </row>
    <row r="36" spans="1:27" ht="12.75" customHeight="1">
      <c r="A36" s="20" t="s">
        <v>68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>
        <v>4.4999999999999998E-2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4.4999999999999998E-2</v>
      </c>
      <c r="T36" s="76"/>
      <c r="U36" s="76"/>
      <c r="V36" s="76"/>
      <c r="W36" s="77"/>
      <c r="X36" s="55">
        <f>S36*D17</f>
        <v>4.5</v>
      </c>
      <c r="Y36" s="73">
        <f t="shared" si="1"/>
        <v>112.5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7">
        <f t="shared" si="0"/>
        <v>6.9999999999999999E-4</v>
      </c>
      <c r="T37" s="158"/>
      <c r="U37" s="158"/>
      <c r="V37" s="158"/>
      <c r="W37" s="159"/>
      <c r="X37" s="33">
        <f>S37*D17</f>
        <v>6.9999999999999993E-2</v>
      </c>
      <c r="Y37" s="73">
        <f t="shared" si="1"/>
        <v>34.999999999999993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</v>
      </c>
      <c r="Y38" s="73">
        <f t="shared" si="1"/>
        <v>430.5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0.4</v>
      </c>
      <c r="Y39" s="73">
        <f t="shared" si="1"/>
        <v>8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3" t="s">
        <v>29</v>
      </c>
      <c r="T40" s="154"/>
      <c r="U40" s="154"/>
      <c r="V40" s="154"/>
      <c r="W40" s="155"/>
      <c r="X40" s="156"/>
      <c r="Y40" s="72">
        <f>SUM(Y19:Y39)</f>
        <v>5627.9974999999995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2025-09-23T05:45:43Z</cp:lastPrinted>
  <dcterms:created xsi:type="dcterms:W3CDTF">1998-12-08T10:37:05Z</dcterms:created>
  <dcterms:modified xsi:type="dcterms:W3CDTF">2025-09-23T05:45:58Z</dcterms:modified>
</cp:coreProperties>
</file>