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<sst xmlns="http://schemas.openxmlformats.org/spreadsheetml/2006/main" count="87" uniqueCount="67">
  <si>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</si>
  <si>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</si>
  <si>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</si>
  <si>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</si>
  <si>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</si>
  <si>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</si>
  <si>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</si>
  <si>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</si>
  <si>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</si>
  <si>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</si>
  <si>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</si>
  <si>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</si>
  <si>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</si>
  <si>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</si>
  <si>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</si>
  <si>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</si>
  <si>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</si>
  <si>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</si>
  <si>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</si>
  <si>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</si>
  <si>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</si>
  <si>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</si>
  <si>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</si>
  <si>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</si>
  <si>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</si>
  <si>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</si>
  <si>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</si>
  <si>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</si>
  <si>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</si>
  <si>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</si>
  <si>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</si>
  <si>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</si>
  <si>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</si>
  <si>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</si>
  <si>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</si>
  <si>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</si>
  <si>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</si>
  <si>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</si>
  <si>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</si>
  <si>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</si>
  <si>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</si>
  <si>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</si>
  <si>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</si>
  <si>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</si>
  <si>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</si>
  <si>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</si>
  <si>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</si>
  <si>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</si>
  <si>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</si>
  <si>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</si>
  <si>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</si>
  <si>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</si>
  <si>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</si>
  <si>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</si>
  <si>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</si>
  <si>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</si>
  <si>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</si>
  <si>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</si>
  <si>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</si>
  <si>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</si>
  <si>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куриное филе</t>
  </si>
  <si>
    <t>Рагу из куриного филе</t>
  </si>
  <si>
    <t>капуста</t>
  </si>
  <si>
    <t>Салат капустно-морковный</t>
  </si>
  <si>
    <t>и.о.директора ____________ А.В.Хупова</t>
  </si>
  <si>
    <t>Меню-требование на выдачу продуктов питания №01</t>
  </si>
  <si>
    <r>
      <t xml:space="preserve">на 01 октября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</si>
</sst>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L23" sqref="L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1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0"/>
      <c r="D2" s="5"/>
      <c r="E2" s="30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17</v>
      </c>
      <c r="C6" s="125"/>
      <c r="D6" s="126"/>
      <c r="E6" s="124" t="s">
        <v>18</v>
      </c>
      <c r="F6" s="125"/>
      <c r="G6" s="126"/>
      <c r="H6" s="111" t="s">
        <v>16</v>
      </c>
      <c r="I6" s="111"/>
      <c r="J6" s="111"/>
      <c r="K6" s="111" t="s">
        <v>22</v>
      </c>
      <c r="L6" s="111"/>
      <c r="M6" s="111" t="s">
        <v>21</v>
      </c>
      <c r="N6" s="130"/>
      <c r="O6" s="130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7" t="s">
        <v>20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145</v>
      </c>
      <c r="C9" s="77">
        <f>B9*E9</f>
        <v>7975</v>
      </c>
      <c r="D9" s="79"/>
      <c r="E9" s="91">
        <v>55</v>
      </c>
      <c r="F9" s="92"/>
      <c r="G9" s="93"/>
      <c r="H9" s="139">
        <v>78</v>
      </c>
      <c r="I9" s="139"/>
      <c r="J9" s="139"/>
      <c r="K9" s="140">
        <v>51.948</v>
      </c>
      <c r="L9" s="140"/>
      <c r="M9" s="131">
        <f>H9*K9</f>
        <v>4051.944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6</v>
      </c>
      <c r="I10" s="138"/>
      <c r="J10" s="138"/>
      <c r="K10" s="140">
        <v>51.948</v>
      </c>
      <c r="L10" s="140"/>
      <c r="M10" s="131">
        <f>SUM(M9)</f>
        <v>4051.944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8</v>
      </c>
      <c r="C11" s="111"/>
      <c r="D11" s="70" t="s">
        <v>24</v>
      </c>
      <c r="E11" s="157" t="s">
        <v>7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13</v>
      </c>
      <c r="V11" s="81"/>
      <c r="W11" s="81"/>
      <c r="X11" s="82"/>
      <c r="Y11" s="7"/>
      <c r="Z11" s="70" t="s">
        <v>12</v>
      </c>
      <c r="AA11" s="70" t="s">
        <v>29</v>
      </c>
      <c r="AB11" s="1"/>
      <c r="AC11" s="1"/>
    </row>
    <row r="12" spans="2:29" ht="12" customHeight="1">
      <c r="B12" s="111" t="s">
        <v>25</v>
      </c>
      <c r="C12" s="111" t="s">
        <v>36</v>
      </c>
      <c r="D12" s="71"/>
      <c r="E12" s="80" t="s">
        <v>23</v>
      </c>
      <c r="F12" s="159"/>
      <c r="G12" s="159"/>
      <c r="H12" s="159"/>
      <c r="I12" s="159"/>
      <c r="J12" s="160"/>
      <c r="K12" s="155" t="s">
        <v>2</v>
      </c>
      <c r="L12" s="155"/>
      <c r="M12" s="155"/>
      <c r="N12" s="155"/>
      <c r="O12" s="155"/>
      <c r="P12" s="155"/>
      <c r="Q12" s="164" t="s">
        <v>3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47</v>
      </c>
      <c r="F14" s="141" t="s">
        <v>48</v>
      </c>
      <c r="G14" s="142"/>
      <c r="H14" s="141" t="s">
        <v>41</v>
      </c>
      <c r="I14" s="142"/>
      <c r="J14" s="135"/>
      <c r="K14" s="135" t="s">
        <v>63</v>
      </c>
      <c r="L14" s="135" t="s">
        <v>58</v>
      </c>
      <c r="M14" s="135" t="s">
        <v>61</v>
      </c>
      <c r="N14" s="135" t="s">
        <v>37</v>
      </c>
      <c r="O14" s="135" t="s">
        <v>49</v>
      </c>
      <c r="P14" s="135"/>
      <c r="Q14" s="135" t="s">
        <v>50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37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3">
        <v>78</v>
      </c>
      <c r="F18" s="109">
        <v>78</v>
      </c>
      <c r="G18" s="110"/>
      <c r="H18" s="109">
        <v>78</v>
      </c>
      <c r="I18" s="110"/>
      <c r="J18" s="33"/>
      <c r="K18" s="21">
        <v>78</v>
      </c>
      <c r="L18" s="33">
        <v>78</v>
      </c>
      <c r="M18" s="33">
        <v>78</v>
      </c>
      <c r="N18" s="33">
        <v>78</v>
      </c>
      <c r="O18" s="33">
        <v>78</v>
      </c>
      <c r="P18" s="33"/>
      <c r="Q18" s="33">
        <v>78</v>
      </c>
      <c r="R18" s="33">
        <v>78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9">
        <v>200</v>
      </c>
      <c r="F19" s="119" t="s">
        <v>45</v>
      </c>
      <c r="G19" s="120"/>
      <c r="H19" s="119" t="s">
        <v>56</v>
      </c>
      <c r="I19" s="120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45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1.56</v>
      </c>
      <c r="AA20" s="7">
        <f>C20*Z20</f>
        <v>78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25">
        <v>0.03</v>
      </c>
      <c r="F21" s="112">
        <v>0.02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0.08</v>
      </c>
      <c r="V21" s="92"/>
      <c r="W21" s="92"/>
      <c r="X21" s="92"/>
      <c r="Y21" s="93"/>
      <c r="Z21" s="18">
        <f>U21*E18</f>
        <v>6.24</v>
      </c>
      <c r="AA21" s="66">
        <f t="shared" ref="AA21:AA37" si="1">C21*Z21</f>
        <v>549.12</v>
      </c>
      <c r="AB21" s="1"/>
      <c r="AC21" s="1"/>
    </row>
    <row r="22" spans="2:29" ht="13.5" customHeight="1">
      <c r="B22" s="17" t="s">
        <v>42</v>
      </c>
      <c r="C22" s="9">
        <v>65</v>
      </c>
      <c r="D22" s="53" t="s">
        <v>11</v>
      </c>
      <c r="E22" s="26">
        <v>3.0000000000000001E-3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1.7999999999999999E-2</v>
      </c>
      <c r="V22" s="78"/>
      <c r="W22" s="78"/>
      <c r="X22" s="78"/>
      <c r="Y22" s="79"/>
      <c r="Z22" s="18">
        <f>U22*E18</f>
        <v>1.4039999999999999</v>
      </c>
      <c r="AA22" s="65">
        <f t="shared" si="1"/>
        <v>91.259999999999991</v>
      </c>
      <c r="AB22" s="1"/>
      <c r="AC22" s="1"/>
    </row>
    <row r="23" spans="2:29" ht="13.5" customHeight="1">
      <c r="B23" s="17" t="s">
        <v>52</v>
      </c>
      <c r="C23" s="9">
        <v>1000</v>
      </c>
      <c r="D23" s="7" t="s">
        <v>11</v>
      </c>
      <c r="E23" s="25"/>
      <c r="F23" s="102">
        <v>5.0000000000000001E-4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5.0000000000000001E-4</v>
      </c>
      <c r="V23" s="78"/>
      <c r="W23" s="78"/>
      <c r="X23" s="78"/>
      <c r="Y23" s="79"/>
      <c r="Z23" s="18">
        <f>U23*E18</f>
        <v>3.9E-2</v>
      </c>
      <c r="AA23" s="66">
        <f t="shared" si="1"/>
        <v>39</v>
      </c>
      <c r="AB23" s="1"/>
      <c r="AC23" s="1"/>
    </row>
    <row r="24" spans="2:29" ht="13.5" customHeight="1">
      <c r="B24" s="17" t="s">
        <v>43</v>
      </c>
      <c r="C24" s="9">
        <v>1045</v>
      </c>
      <c r="D24" s="7" t="s">
        <v>11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0.39</v>
      </c>
      <c r="AA24" s="66">
        <f t="shared" si="1"/>
        <v>407.55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10.14</v>
      </c>
      <c r="AA25" s="66">
        <f t="shared" si="1"/>
        <v>496.86</v>
      </c>
      <c r="AB25" s="1"/>
      <c r="AC25" s="1"/>
    </row>
    <row r="26" spans="2:29" ht="13.5" customHeight="1">
      <c r="B26" s="17" t="s">
        <v>33</v>
      </c>
      <c r="C26" s="9">
        <v>30</v>
      </c>
      <c r="D26" s="7" t="s">
        <v>11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8.5669999999999996E-2</v>
      </c>
      <c r="N26" s="25"/>
      <c r="O26" s="25"/>
      <c r="P26" s="25"/>
      <c r="Q26" s="25"/>
      <c r="R26" s="25"/>
      <c r="S26" s="25"/>
      <c r="T26" s="25"/>
      <c r="U26" s="91">
        <f t="shared" si="0"/>
        <v>0.13567000000000001</v>
      </c>
      <c r="V26" s="92"/>
      <c r="W26" s="92"/>
      <c r="X26" s="92"/>
      <c r="Y26" s="93"/>
      <c r="Z26" s="18">
        <f>U26*E18</f>
        <v>10.582260000000002</v>
      </c>
      <c r="AA26" s="65">
        <f t="shared" si="1"/>
        <v>317.46780000000007</v>
      </c>
      <c r="AB26" s="1"/>
      <c r="AC26" s="1"/>
    </row>
    <row r="27" spans="2:29" ht="13.5" customHeight="1">
      <c r="B27" s="17" t="s">
        <v>34</v>
      </c>
      <c r="C27" s="9">
        <v>35</v>
      </c>
      <c r="D27" s="7" t="s">
        <v>11</v>
      </c>
      <c r="E27" s="25"/>
      <c r="F27" s="102"/>
      <c r="G27" s="103"/>
      <c r="H27" s="107"/>
      <c r="I27" s="108"/>
      <c r="J27" s="41"/>
      <c r="K27" s="25">
        <v>0.01</v>
      </c>
      <c r="L27" s="40">
        <v>1E-3</v>
      </c>
      <c r="M27" s="25">
        <v>1E-3</v>
      </c>
      <c r="N27" s="26"/>
      <c r="O27" s="25"/>
      <c r="P27" s="25"/>
      <c r="Q27" s="25"/>
      <c r="R27" s="25"/>
      <c r="S27" s="25"/>
      <c r="T27" s="25"/>
      <c r="U27" s="77">
        <f t="shared" si="0"/>
        <v>1.2E-2</v>
      </c>
      <c r="V27" s="78"/>
      <c r="W27" s="78"/>
      <c r="X27" s="78"/>
      <c r="Y27" s="79"/>
      <c r="Z27" s="18">
        <f>U27*E18</f>
        <v>0.93600000000000005</v>
      </c>
      <c r="AA27" s="66">
        <f t="shared" si="1"/>
        <v>32.760000000000005</v>
      </c>
      <c r="AB27" s="1"/>
      <c r="AC27" s="1"/>
    </row>
    <row r="28" spans="2:29" ht="13.5" customHeight="1">
      <c r="B28" s="17" t="s">
        <v>62</v>
      </c>
      <c r="C28" s="9">
        <v>25</v>
      </c>
      <c r="D28" s="7" t="s">
        <v>11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2.34</v>
      </c>
      <c r="AA28" s="66">
        <f t="shared" si="1"/>
        <v>58.5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5"/>
      <c r="F29" s="102"/>
      <c r="G29" s="103"/>
      <c r="H29" s="107"/>
      <c r="I29" s="108"/>
      <c r="J29" s="24"/>
      <c r="K29" s="25"/>
      <c r="L29" s="24">
        <v>3.0000000000000001E-3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6.0000000000000001E-3</v>
      </c>
      <c r="V29" s="78"/>
      <c r="W29" s="78"/>
      <c r="X29" s="78"/>
      <c r="Y29" s="79"/>
      <c r="Z29" s="18">
        <f>U29*E18</f>
        <v>0.46800000000000003</v>
      </c>
      <c r="AA29" s="66">
        <f t="shared" si="1"/>
        <v>37.440000000000005</v>
      </c>
      <c r="AB29" s="1"/>
      <c r="AC29" s="1"/>
    </row>
    <row r="30" spans="2:29" ht="13.5" customHeight="1">
      <c r="B30" s="17" t="s">
        <v>46</v>
      </c>
      <c r="C30" s="9">
        <v>250</v>
      </c>
      <c r="D30" s="7" t="s">
        <v>11</v>
      </c>
      <c r="E30" s="25"/>
      <c r="F30" s="102"/>
      <c r="G30" s="103"/>
      <c r="H30" s="107"/>
      <c r="I30" s="108"/>
      <c r="J30" s="27"/>
      <c r="K30" s="25"/>
      <c r="L30" s="24">
        <v>2E-3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2E-3</v>
      </c>
      <c r="V30" s="78"/>
      <c r="W30" s="78"/>
      <c r="X30" s="78"/>
      <c r="Y30" s="79"/>
      <c r="Z30" s="52">
        <f>U30*E18</f>
        <v>0.156</v>
      </c>
      <c r="AA30" s="66">
        <f t="shared" si="1"/>
        <v>39</v>
      </c>
      <c r="AB30" s="1"/>
      <c r="AC30" s="1"/>
    </row>
    <row r="31" spans="2:29" ht="13.5" customHeight="1">
      <c r="B31" s="17" t="s">
        <v>53</v>
      </c>
      <c r="C31" s="9">
        <v>150</v>
      </c>
      <c r="D31" s="7" t="s">
        <v>11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8.0000000000000002E-3</v>
      </c>
      <c r="V31" s="78"/>
      <c r="W31" s="78"/>
      <c r="X31" s="78"/>
      <c r="Y31" s="79"/>
      <c r="Z31" s="18">
        <f>U31*E18</f>
        <v>0.624</v>
      </c>
      <c r="AA31" s="66">
        <f t="shared" si="1"/>
        <v>93.6</v>
      </c>
      <c r="AB31" s="1"/>
      <c r="AC31" s="1"/>
    </row>
    <row r="32" spans="2:29" ht="13.5" customHeight="1">
      <c r="B32" s="17" t="s">
        <v>44</v>
      </c>
      <c r="C32" s="9">
        <v>278</v>
      </c>
      <c r="D32" s="7" t="s">
        <v>11</v>
      </c>
      <c r="E32" s="25"/>
      <c r="F32" s="105"/>
      <c r="G32" s="106"/>
      <c r="H32" s="100"/>
      <c r="I32" s="101"/>
      <c r="J32" s="24"/>
      <c r="K32" s="25"/>
      <c r="L32" s="24">
        <v>1E-3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6.0000000000000001E-3</v>
      </c>
      <c r="V32" s="78"/>
      <c r="W32" s="78"/>
      <c r="X32" s="78"/>
      <c r="Y32" s="79"/>
      <c r="Z32" s="29">
        <f>U32*E18</f>
        <v>0.46800000000000003</v>
      </c>
      <c r="AA32" s="65">
        <f t="shared" si="1"/>
        <v>130.10400000000001</v>
      </c>
      <c r="AB32" s="1"/>
      <c r="AC32" s="1"/>
    </row>
    <row r="33" spans="2:29" ht="13.5" customHeight="1">
      <c r="B33" s="17" t="s">
        <v>57</v>
      </c>
      <c r="C33" s="9">
        <v>55</v>
      </c>
      <c r="D33" s="7" t="s">
        <v>11</v>
      </c>
      <c r="E33" s="25"/>
      <c r="F33" s="43"/>
      <c r="G33" s="44"/>
      <c r="H33" s="45"/>
      <c r="I33" s="46"/>
      <c r="J33" s="24"/>
      <c r="K33" s="25"/>
      <c r="L33" s="24">
        <v>2.5000000000000001E-2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2.5000000000000001E-2</v>
      </c>
      <c r="V33" s="78"/>
      <c r="W33" s="78"/>
      <c r="X33" s="78"/>
      <c r="Y33" s="79"/>
      <c r="Z33" s="29">
        <f>U33*E18</f>
        <v>1.9500000000000002</v>
      </c>
      <c r="AA33" s="66">
        <f t="shared" si="1"/>
        <v>107.25000000000001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11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3.12</v>
      </c>
      <c r="AA34" s="66">
        <f t="shared" si="1"/>
        <v>1404</v>
      </c>
      <c r="AB34" s="1"/>
      <c r="AC34" s="1"/>
    </row>
    <row r="35" spans="2:29" ht="13.5" customHeight="1">
      <c r="B35" s="17" t="s">
        <v>38</v>
      </c>
      <c r="C35" s="9">
        <v>5</v>
      </c>
      <c r="D35" s="63" t="s">
        <v>14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54</v>
      </c>
      <c r="C36" s="9">
        <v>200</v>
      </c>
      <c r="D36" s="58" t="s">
        <v>11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0.312</v>
      </c>
      <c r="AA36" s="66">
        <f t="shared" si="1"/>
        <v>62.4</v>
      </c>
      <c r="AB36" s="1"/>
      <c r="AC36" s="1"/>
    </row>
    <row r="37" spans="2:29" ht="13.5" customHeight="1">
      <c r="B37" s="17" t="s">
        <v>55</v>
      </c>
      <c r="C37" s="9">
        <v>65</v>
      </c>
      <c r="D37" s="64" t="s">
        <v>11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1.56</v>
      </c>
      <c r="AA37" s="66">
        <f t="shared" si="1"/>
        <v>101.4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11</v>
      </c>
      <c r="E38" s="38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0.312</v>
      </c>
      <c r="AA38" s="68">
        <f>C38*Z38</f>
        <v>6.24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30</v>
      </c>
      <c r="V40" s="74"/>
      <c r="W40" s="74"/>
      <c r="X40" s="74"/>
      <c r="Y40" s="75"/>
      <c r="Z40" s="76"/>
      <c r="AA40" s="69">
        <f>SUM(AA20:AA39)</f>
        <v>4051.9517999999998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30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40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2025-10-01T05:39:44Z</cp:lastPrinted>
  <dcterms:created xsi:type="dcterms:W3CDTF">1998-12-08T10:37:05Z</dcterms:created>
  <dcterms:modified xsi:type="dcterms:W3CDTF">2025-10-01T05:40:08Z</dcterms:modified>
</cp:coreProperties>
</file>