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<sst xmlns="http://schemas.openxmlformats.org/spreadsheetml/2006/main" count="93" uniqueCount="72">
  <si>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</si>
  <si>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</si>
  <si>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</si>
  <si>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</si>
  <si>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</si>
  <si>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</si>
  <si>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</si>
  <si>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</si>
  <si>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</si>
  <si>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</si>
  <si>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</si>
  <si>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</si>
  <si>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</si>
  <si>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</si>
  <si>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</si>
  <si>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</si>
  <si>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</si>
  <si>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</si>
  <si>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</si>
  <si>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</si>
  <si>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</si>
  <si>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</si>
  <si>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</si>
  <si>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</si>
  <si>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</si>
  <si>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</si>
  <si>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</si>
  <si>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</si>
  <si>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</si>
  <si>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</si>
  <si>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</si>
  <si>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</si>
  <si>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</si>
  <si>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</si>
  <si>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</si>
  <si>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</si>
  <si>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</si>
  <si>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</si>
  <si>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</si>
  <si>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</si>
  <si>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</si>
  <si>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</si>
  <si>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</si>
  <si>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</si>
  <si>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</si>
  <si>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</si>
  <si>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</si>
  <si>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</si>
  <si>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</si>
  <si>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</si>
  <si>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</si>
  <si>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</si>
  <si>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</si>
  <si>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</si>
  <si>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</si>
  <si>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</si>
  <si>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</si>
  <si>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</si>
  <si>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</si>
  <si>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</si>
  <si>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</si>
  <si>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</si>
  <si>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</si>
  <si>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</si>
  <si>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</si>
  <si>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</si>
  <si>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</si>
  <si>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30</t>
  </si>
  <si>
    <t>Котлеты с подливой</t>
  </si>
  <si>
    <t>и.о.Директора ____________ А.В.Хупова</t>
  </si>
  <si>
    <t>Меню-требование на выдачу продуктов питания № 18</t>
  </si>
  <si>
    <r>
      <t xml:space="preserve">              на 24 октября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</si>
</sst>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H23" sqref="H23:I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69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7920</v>
      </c>
      <c r="D9" s="73"/>
      <c r="E9" s="138">
        <v>55</v>
      </c>
      <c r="F9" s="139"/>
      <c r="G9" s="140"/>
      <c r="H9" s="142">
        <v>97</v>
      </c>
      <c r="I9" s="142"/>
      <c r="J9" s="142"/>
      <c r="K9" s="134">
        <v>54.311999999999998</v>
      </c>
      <c r="L9" s="134"/>
      <c r="M9" s="134">
        <f>H9*K9</f>
        <v>5268.2640000000001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54.311999999999998</v>
      </c>
      <c r="L10" s="134"/>
      <c r="M10" s="134">
        <f>SUM(M9)</f>
        <v>5268.2640000000001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62</v>
      </c>
      <c r="F14" s="107" t="s">
        <v>56</v>
      </c>
      <c r="G14" s="108"/>
      <c r="H14" s="107" t="s">
        <v>36</v>
      </c>
      <c r="I14" s="108"/>
      <c r="J14" s="113"/>
      <c r="K14" s="113" t="s">
        <v>57</v>
      </c>
      <c r="L14" s="113" t="s">
        <v>68</v>
      </c>
      <c r="M14" s="113" t="s">
        <v>65</v>
      </c>
      <c r="N14" s="113" t="s">
        <v>36</v>
      </c>
      <c r="O14" s="113" t="s">
        <v>60</v>
      </c>
      <c r="P14" s="113"/>
      <c r="Q14" s="113" t="s">
        <v>53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48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97</v>
      </c>
      <c r="F18" s="116">
        <v>97</v>
      </c>
      <c r="G18" s="117"/>
      <c r="H18" s="116">
        <v>97</v>
      </c>
      <c r="I18" s="117"/>
      <c r="J18" s="22"/>
      <c r="K18" s="35">
        <v>97</v>
      </c>
      <c r="L18" s="35">
        <v>97</v>
      </c>
      <c r="M18" s="35">
        <v>97</v>
      </c>
      <c r="N18" s="35">
        <v>97</v>
      </c>
      <c r="O18" s="35">
        <v>97</v>
      </c>
      <c r="P18" s="21"/>
      <c r="Q18" s="35">
        <v>97</v>
      </c>
      <c r="R18" s="35">
        <v>97</v>
      </c>
      <c r="S18" s="35" t="s">
        <v>55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52</v>
      </c>
      <c r="G19" s="119"/>
      <c r="H19" s="118" t="s">
        <v>67</v>
      </c>
      <c r="I19" s="119"/>
      <c r="J19" s="22"/>
      <c r="K19" s="23">
        <v>200</v>
      </c>
      <c r="L19" s="23" t="s">
        <v>66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2.4250000000000003</v>
      </c>
      <c r="AA20" s="60">
        <f>C20*Z20</f>
        <v>157.62500000000003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4.8500000000000005</v>
      </c>
      <c r="AA21" s="62">
        <f t="shared" ref="AA21:AA40" si="1">C21*Z21</f>
        <v>426.80000000000007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3.88</v>
      </c>
      <c r="AA22" s="62">
        <f t="shared" si="1"/>
        <v>252.2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5.2534999999999995E-4</v>
      </c>
      <c r="S24" s="27"/>
      <c r="T24" s="27"/>
      <c r="U24" s="71">
        <f t="shared" si="0"/>
        <v>9.2534999999999991E-4</v>
      </c>
      <c r="V24" s="72"/>
      <c r="W24" s="72"/>
      <c r="X24" s="72"/>
      <c r="Y24" s="73"/>
      <c r="Z24" s="31">
        <f>U24*E18</f>
        <v>8.975894999999999E-2</v>
      </c>
      <c r="AA24" s="62">
        <f t="shared" si="1"/>
        <v>67.319212499999992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8.73</v>
      </c>
      <c r="AA26" s="62">
        <f t="shared" si="1"/>
        <v>427.77000000000004</v>
      </c>
      <c r="AB26" s="1"/>
      <c r="AC26" s="1"/>
    </row>
    <row r="27" spans="2:29" ht="13.5" customHeight="1">
      <c r="B27" s="17" t="s">
        <v>32</v>
      </c>
      <c r="C27" s="9">
        <v>33</v>
      </c>
      <c r="D27" s="7" t="s">
        <v>10</v>
      </c>
      <c r="E27" s="27"/>
      <c r="F27" s="99"/>
      <c r="G27" s="100"/>
      <c r="H27" s="94"/>
      <c r="I27" s="95"/>
      <c r="J27" s="26"/>
      <c r="K27" s="44">
        <v>5.5E-2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5.5E-2</v>
      </c>
      <c r="V27" s="72"/>
      <c r="W27" s="72"/>
      <c r="X27" s="72"/>
      <c r="Y27" s="73"/>
      <c r="Z27" s="18">
        <f>U27*E18</f>
        <v>5.335</v>
      </c>
      <c r="AA27" s="62">
        <f t="shared" si="1"/>
        <v>176.05500000000001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0.97</v>
      </c>
      <c r="AA28" s="62">
        <f t="shared" si="1"/>
        <v>33.949999999999996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2.9099999999999997</v>
      </c>
      <c r="AA29" s="62">
        <f t="shared" si="1"/>
        <v>87.3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0.97</v>
      </c>
      <c r="AA30" s="62">
        <f t="shared" si="1"/>
        <v>77.599999999999994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6.0000000000000001E-3</v>
      </c>
      <c r="V31" s="72"/>
      <c r="W31" s="72"/>
      <c r="X31" s="72"/>
      <c r="Y31" s="73"/>
      <c r="Z31" s="18">
        <f>U31*E18</f>
        <v>0.58199999999999996</v>
      </c>
      <c r="AA31" s="62">
        <f t="shared" si="1"/>
        <v>145.5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1.6E-2</v>
      </c>
      <c r="V32" s="72"/>
      <c r="W32" s="72"/>
      <c r="X32" s="72"/>
      <c r="Y32" s="73"/>
      <c r="Z32" s="31">
        <f>U32*E18</f>
        <v>1.552</v>
      </c>
      <c r="AA32" s="62">
        <f t="shared" si="1"/>
        <v>232.8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1.0999999999999999E-2</v>
      </c>
      <c r="V33" s="78"/>
      <c r="W33" s="78"/>
      <c r="X33" s="78"/>
      <c r="Y33" s="79"/>
      <c r="Z33" s="31">
        <f>U33*E18</f>
        <v>1.0669999999999999</v>
      </c>
      <c r="AA33" s="62">
        <f t="shared" si="1"/>
        <v>296.62599999999998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2.9099999999999997</v>
      </c>
      <c r="AA34" s="62">
        <f t="shared" si="1"/>
        <v>72.749999999999986</v>
      </c>
      <c r="AB34" s="1"/>
      <c r="AC34" s="1"/>
    </row>
    <row r="35" spans="2:29" ht="13.5" customHeight="1">
      <c r="B35" s="17" t="s">
        <v>37</v>
      </c>
      <c r="C35" s="9">
        <v>5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0.13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0.19</v>
      </c>
      <c r="V35" s="72"/>
      <c r="W35" s="72"/>
      <c r="X35" s="72"/>
      <c r="Y35" s="73"/>
      <c r="Z35" s="18">
        <f>U35*E18</f>
        <v>18.43</v>
      </c>
      <c r="AA35" s="62">
        <f t="shared" si="1"/>
        <v>92.15</v>
      </c>
      <c r="AB35" s="1"/>
    </row>
    <row r="36" spans="2:29" ht="13.5" customHeight="1">
      <c r="B36" s="17" t="s">
        <v>50</v>
      </c>
      <c r="C36" s="9">
        <v>620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0.04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0.04</v>
      </c>
      <c r="V36" s="78"/>
      <c r="W36" s="78"/>
      <c r="X36" s="78"/>
      <c r="Y36" s="79"/>
      <c r="Z36" s="18">
        <f>U36*E18</f>
        <v>3.88</v>
      </c>
      <c r="AA36" s="62">
        <f t="shared" si="1"/>
        <v>2405.6</v>
      </c>
      <c r="AB36" s="1"/>
      <c r="AC36" s="1"/>
    </row>
    <row r="37" spans="2:29" ht="13.5" customHeight="1">
      <c r="B37" s="17" t="s">
        <v>51</v>
      </c>
      <c r="C37" s="9">
        <v>35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3.3949999999999996</v>
      </c>
      <c r="AA37" s="62">
        <f t="shared" si="1"/>
        <v>118.82499999999999</v>
      </c>
      <c r="AB37" s="1"/>
      <c r="AC37" s="1"/>
    </row>
    <row r="38" spans="2:29" ht="13.5" customHeight="1">
      <c r="B38" s="17" t="s">
        <v>64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2.9099999999999997</v>
      </c>
      <c r="AA38" s="62">
        <f t="shared" si="1"/>
        <v>122.21999999999998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0.48499999999999999</v>
      </c>
      <c r="AA39" s="62">
        <f t="shared" si="1"/>
        <v>65.474999999999994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5.0000000000000001E-3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5.0000000000000001E-3</v>
      </c>
      <c r="V40" s="75"/>
      <c r="W40" s="75"/>
      <c r="X40" s="75"/>
      <c r="Y40" s="76"/>
      <c r="Z40" s="18">
        <f>U40*E18</f>
        <v>0.48499999999999999</v>
      </c>
      <c r="AA40" s="62">
        <f t="shared" si="1"/>
        <v>9.6999999999999993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5268.2652125000004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2025-10-24T05:44:02Z</cp:lastPrinted>
  <dcterms:created xsi:type="dcterms:W3CDTF">1998-12-08T10:37:05Z</dcterms:created>
  <dcterms:modified xsi:type="dcterms:W3CDTF">2025-10-24T05:44:12Z</dcterms:modified>
</cp:coreProperties>
</file>