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<sst xmlns="http://schemas.openxmlformats.org/spreadsheetml/2006/main" count="87" uniqueCount="67">
  <si>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</si>
  <si>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</si>
  <si>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</si>
  <si>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</si>
  <si>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</si>
  <si>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</si>
  <si>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</si>
  <si>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</si>
  <si>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</si>
  <si>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</si>
  <si>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</si>
  <si>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</si>
  <si>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</si>
  <si>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</si>
  <si>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</si>
  <si>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</si>
  <si>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</si>
  <si>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</si>
  <si>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</si>
  <si>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</si>
  <si>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</si>
  <si>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</si>
  <si>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</si>
  <si>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</si>
  <si>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</si>
  <si>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</si>
  <si>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</si>
  <si>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</si>
  <si>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</si>
  <si>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</si>
  <si>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</si>
  <si>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</si>
  <si>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</si>
  <si>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</si>
  <si>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</si>
  <si>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</si>
  <si>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</si>
  <si>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</si>
  <si>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</si>
  <si>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</si>
  <si>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</si>
  <si>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</si>
  <si>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</si>
  <si>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</si>
  <si>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</si>
  <si>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</si>
  <si>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</si>
  <si>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</si>
  <si>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</si>
  <si>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</si>
  <si>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</si>
  <si>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</si>
  <si>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</si>
  <si>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</si>
  <si>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</si>
  <si>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</si>
  <si>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</si>
  <si>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</si>
  <si>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</si>
  <si>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</si>
  <si>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</si>
  <si>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</si>
  <si>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</si>
  <si>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</si>
  <si>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и.о.директора ____________ А.В.Хупова</t>
  </si>
  <si>
    <t>Меню-требование на выдачу продуктов питания №21</t>
  </si>
  <si>
    <r>
      <t xml:space="preserve">на 29 октября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</si>
</sst>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K23" sqref="K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0"/>
      <c r="D2" s="5"/>
      <c r="E2" s="30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7">
        <f>B9*E9</f>
        <v>7920</v>
      </c>
      <c r="D9" s="79"/>
      <c r="E9" s="91">
        <v>55</v>
      </c>
      <c r="F9" s="92"/>
      <c r="G9" s="93"/>
      <c r="H9" s="139">
        <v>78</v>
      </c>
      <c r="I9" s="139"/>
      <c r="J9" s="139"/>
      <c r="K9" s="140">
        <v>51.948</v>
      </c>
      <c r="L9" s="140"/>
      <c r="M9" s="131">
        <f>H9*K9</f>
        <v>4051.944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51.948</v>
      </c>
      <c r="L10" s="140"/>
      <c r="M10" s="131">
        <f>SUM(M9)</f>
        <v>4051.944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47</v>
      </c>
      <c r="F14" s="141" t="s">
        <v>48</v>
      </c>
      <c r="G14" s="142"/>
      <c r="H14" s="141" t="s">
        <v>41</v>
      </c>
      <c r="I14" s="142"/>
      <c r="J14" s="135"/>
      <c r="K14" s="135" t="s">
        <v>63</v>
      </c>
      <c r="L14" s="135" t="s">
        <v>58</v>
      </c>
      <c r="M14" s="135" t="s">
        <v>61</v>
      </c>
      <c r="N14" s="135" t="s">
        <v>37</v>
      </c>
      <c r="O14" s="135" t="s">
        <v>49</v>
      </c>
      <c r="P14" s="135"/>
      <c r="Q14" s="135" t="s">
        <v>50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78</v>
      </c>
      <c r="F18" s="109">
        <v>78</v>
      </c>
      <c r="G18" s="110"/>
      <c r="H18" s="109">
        <v>78</v>
      </c>
      <c r="I18" s="110"/>
      <c r="J18" s="33"/>
      <c r="K18" s="21">
        <v>78</v>
      </c>
      <c r="L18" s="33">
        <v>78</v>
      </c>
      <c r="M18" s="33">
        <v>78</v>
      </c>
      <c r="N18" s="33">
        <v>78</v>
      </c>
      <c r="O18" s="33">
        <v>78</v>
      </c>
      <c r="P18" s="33"/>
      <c r="Q18" s="33">
        <v>78</v>
      </c>
      <c r="R18" s="33">
        <v>78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56</v>
      </c>
      <c r="I19" s="120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1.56</v>
      </c>
      <c r="AA20" s="7">
        <f>C20*Z20</f>
        <v>78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6.24</v>
      </c>
      <c r="AA21" s="66">
        <f t="shared" ref="AA21:AA37" si="1">C21*Z21</f>
        <v>549.12</v>
      </c>
      <c r="AB21" s="1"/>
      <c r="AC21" s="1"/>
    </row>
    <row r="22" spans="2:29" ht="13.5" customHeight="1">
      <c r="B22" s="17" t="s">
        <v>42</v>
      </c>
      <c r="C22" s="9">
        <v>65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1.4039999999999999</v>
      </c>
      <c r="AA22" s="65">
        <f t="shared" si="1"/>
        <v>91.259999999999991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102">
        <v>4.0000000000000002E-4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4.0000000000000002E-4</v>
      </c>
      <c r="V23" s="78"/>
      <c r="W23" s="78"/>
      <c r="X23" s="78"/>
      <c r="Y23" s="79"/>
      <c r="Z23" s="18">
        <f>U23*E18</f>
        <v>3.1200000000000002E-2</v>
      </c>
      <c r="AA23" s="66">
        <f t="shared" si="1"/>
        <v>31.200000000000003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0.39</v>
      </c>
      <c r="AA24" s="66">
        <f t="shared" si="1"/>
        <v>407.55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10.14</v>
      </c>
      <c r="AA25" s="66">
        <f t="shared" si="1"/>
        <v>496.86</v>
      </c>
      <c r="AB25" s="1"/>
      <c r="AC25" s="1"/>
    </row>
    <row r="26" spans="2:29" ht="13.5" customHeight="1">
      <c r="B26" s="17" t="s">
        <v>33</v>
      </c>
      <c r="C26" s="9">
        <v>33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8.7123999999999993E-2</v>
      </c>
      <c r="N26" s="25"/>
      <c r="O26" s="25"/>
      <c r="P26" s="25"/>
      <c r="Q26" s="25"/>
      <c r="R26" s="25"/>
      <c r="S26" s="25"/>
      <c r="T26" s="25"/>
      <c r="U26" s="91">
        <f t="shared" si="0"/>
        <v>0.137124</v>
      </c>
      <c r="V26" s="92"/>
      <c r="W26" s="92"/>
      <c r="X26" s="92"/>
      <c r="Y26" s="93"/>
      <c r="Z26" s="18">
        <f>U26*E18</f>
        <v>10.695672</v>
      </c>
      <c r="AA26" s="65">
        <f t="shared" si="1"/>
        <v>352.957176</v>
      </c>
      <c r="AB26" s="1"/>
      <c r="AC26" s="1"/>
    </row>
    <row r="27" spans="2:29" ht="13.5" customHeight="1">
      <c r="B27" s="17" t="s">
        <v>34</v>
      </c>
      <c r="C27" s="9">
        <v>35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0.93600000000000005</v>
      </c>
      <c r="AA27" s="66">
        <f t="shared" si="1"/>
        <v>32.760000000000005</v>
      </c>
      <c r="AB27" s="1"/>
      <c r="AC27" s="1"/>
    </row>
    <row r="28" spans="2:29" ht="13.5" customHeight="1">
      <c r="B28" s="17" t="s">
        <v>62</v>
      </c>
      <c r="C28" s="9">
        <v>25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2.34</v>
      </c>
      <c r="AA28" s="66">
        <f t="shared" si="1"/>
        <v>58.5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3.0000000000000001E-3</v>
      </c>
      <c r="M29" s="25">
        <v>2E-3</v>
      </c>
      <c r="N29" s="25"/>
      <c r="O29" s="25"/>
      <c r="P29" s="25"/>
      <c r="Q29" s="25"/>
      <c r="R29" s="25"/>
      <c r="S29" s="25"/>
      <c r="T29" s="25"/>
      <c r="U29" s="77">
        <f t="shared" si="0"/>
        <v>5.0000000000000001E-3</v>
      </c>
      <c r="V29" s="78"/>
      <c r="W29" s="78"/>
      <c r="X29" s="78"/>
      <c r="Y29" s="79"/>
      <c r="Z29" s="18">
        <f>U29*E18</f>
        <v>0.39</v>
      </c>
      <c r="AA29" s="66">
        <f t="shared" si="1"/>
        <v>31.200000000000003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0.156</v>
      </c>
      <c r="AA30" s="66">
        <f t="shared" si="1"/>
        <v>39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8.0000000000000002E-3</v>
      </c>
      <c r="V31" s="78"/>
      <c r="W31" s="78"/>
      <c r="X31" s="78"/>
      <c r="Y31" s="79"/>
      <c r="Z31" s="18">
        <f>U31*E18</f>
        <v>0.624</v>
      </c>
      <c r="AA31" s="66">
        <f t="shared" si="1"/>
        <v>93.6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0.46800000000000003</v>
      </c>
      <c r="AA32" s="65">
        <f t="shared" si="1"/>
        <v>130.10400000000001</v>
      </c>
      <c r="AB32" s="1"/>
      <c r="AC32" s="1"/>
    </row>
    <row r="33" spans="2:29" ht="13.5" customHeight="1">
      <c r="B33" s="17" t="s">
        <v>57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0.02</v>
      </c>
      <c r="V33" s="78"/>
      <c r="W33" s="78"/>
      <c r="X33" s="78"/>
      <c r="Y33" s="79"/>
      <c r="Z33" s="29">
        <f>U33*E18</f>
        <v>1.56</v>
      </c>
      <c r="AA33" s="66">
        <f t="shared" si="1"/>
        <v>85.8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3.12</v>
      </c>
      <c r="AA34" s="66">
        <f t="shared" si="1"/>
        <v>1404</v>
      </c>
      <c r="AB34" s="1"/>
      <c r="AC34" s="1"/>
    </row>
    <row r="35" spans="2:29" ht="13.5" customHeight="1">
      <c r="B35" s="17" t="s">
        <v>38</v>
      </c>
      <c r="C35" s="9">
        <v>5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0.312</v>
      </c>
      <c r="AA36" s="66">
        <f t="shared" si="1"/>
        <v>62.4</v>
      </c>
      <c r="AB36" s="1"/>
      <c r="AC36" s="1"/>
    </row>
    <row r="37" spans="2:29" ht="13.5" customHeight="1">
      <c r="B37" s="17" t="s">
        <v>55</v>
      </c>
      <c r="C37" s="9">
        <v>65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1.56</v>
      </c>
      <c r="AA37" s="66">
        <f t="shared" si="1"/>
        <v>101.4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0.312</v>
      </c>
      <c r="AA38" s="68">
        <f>C38*Z38</f>
        <v>6.24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4051.9511759999996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2025-10-29T05:30:50Z</cp:lastPrinted>
  <dcterms:created xsi:type="dcterms:W3CDTF">1998-12-08T10:37:05Z</dcterms:created>
  <dcterms:modified xsi:type="dcterms:W3CDTF">2025-10-29T05:31:30Z</dcterms:modified>
</cp:coreProperties>
</file>