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<sst xmlns="http://schemas.openxmlformats.org/spreadsheetml/2006/main" count="95" uniqueCount="71">
  <si>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</si>
  <si>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</si>
  <si>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</si>
  <si>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</si>
  <si>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</si>
  <si>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</si>
  <si>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</si>
  <si>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</si>
  <si>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</si>
  <si>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</si>
  <si>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</si>
  <si>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</si>
  <si>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</si>
  <si>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</si>
  <si>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</si>
  <si>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</si>
  <si>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</si>
  <si>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</si>
  <si>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</si>
  <si>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</si>
  <si>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</si>
  <si>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</si>
  <si>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</si>
  <si>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</si>
  <si>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</si>
  <si>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</si>
  <si>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</si>
  <si>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</si>
  <si>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</si>
  <si>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</si>
  <si>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</si>
  <si>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</si>
  <si>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</si>
  <si>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</si>
  <si>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</si>
  <si>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</si>
  <si>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</si>
  <si>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</si>
  <si>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</si>
  <si>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</si>
  <si>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</si>
  <si>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</si>
  <si>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</si>
  <si>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</si>
  <si>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</si>
  <si>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</si>
  <si>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</si>
  <si>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</si>
  <si>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</si>
  <si>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</si>
  <si>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</si>
  <si>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</si>
  <si>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</si>
  <si>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</si>
  <si>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</si>
  <si>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</si>
  <si>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</si>
  <si>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</si>
  <si>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</si>
  <si>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</si>
  <si>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</si>
  <si>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</si>
  <si>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</si>
  <si>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</si>
  <si>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</si>
  <si>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</si>
  <si>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</si>
  <si>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и.о.Директора ____________ А.В.Хупова</t>
  </si>
  <si>
    <t>150</t>
  </si>
  <si>
    <t>Меню-требование на выдачу продуктов питания № 23</t>
  </si>
  <si>
    <r>
      <t xml:space="preserve">на 31 октября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</si>
</sst>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M31" sqref="M3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67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144</v>
      </c>
      <c r="C9" s="106">
        <f>B9*E9</f>
        <v>7920</v>
      </c>
      <c r="D9" s="107"/>
      <c r="E9" s="131">
        <v>55</v>
      </c>
      <c r="F9" s="132"/>
      <c r="G9" s="133"/>
      <c r="H9" s="135">
        <v>76</v>
      </c>
      <c r="I9" s="135"/>
      <c r="J9" s="135"/>
      <c r="K9" s="136">
        <v>54.783000000000001</v>
      </c>
      <c r="L9" s="136"/>
      <c r="M9" s="127">
        <f>H9*K9</f>
        <v>4163.5079999999998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54.783000000000001</v>
      </c>
      <c r="L10" s="136"/>
      <c r="M10" s="127">
        <f>SUM(M9)</f>
        <v>4163.5079999999998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3" t="s">
        <v>24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1"/>
      <c r="W11" s="171"/>
      <c r="X11" s="172"/>
      <c r="Y11" s="7"/>
      <c r="Z11" s="163" t="s">
        <v>12</v>
      </c>
      <c r="AA11" s="163" t="s">
        <v>29</v>
      </c>
      <c r="AB11" s="1"/>
      <c r="AC11" s="1"/>
    </row>
    <row r="12" spans="2:29" ht="12" customHeight="1">
      <c r="B12" s="100" t="s">
        <v>25</v>
      </c>
      <c r="C12" s="100" t="s">
        <v>36</v>
      </c>
      <c r="D12" s="164"/>
      <c r="E12" s="111" t="s">
        <v>23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66</v>
      </c>
      <c r="F14" s="137" t="s">
        <v>47</v>
      </c>
      <c r="G14" s="138"/>
      <c r="H14" s="137" t="s">
        <v>37</v>
      </c>
      <c r="I14" s="138"/>
      <c r="J14" s="101"/>
      <c r="K14" s="101" t="s">
        <v>48</v>
      </c>
      <c r="L14" s="101" t="s">
        <v>64</v>
      </c>
      <c r="M14" s="101" t="s">
        <v>37</v>
      </c>
      <c r="N14" s="101" t="s">
        <v>49</v>
      </c>
      <c r="O14" s="101"/>
      <c r="P14" s="101"/>
      <c r="Q14" s="101" t="s">
        <v>50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37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76</v>
      </c>
      <c r="F18" s="123">
        <v>76</v>
      </c>
      <c r="G18" s="124"/>
      <c r="H18" s="123">
        <v>76</v>
      </c>
      <c r="I18" s="124"/>
      <c r="J18" s="22"/>
      <c r="K18" s="36">
        <v>76</v>
      </c>
      <c r="L18" s="36">
        <v>76</v>
      </c>
      <c r="M18" s="36">
        <v>76</v>
      </c>
      <c r="N18" s="36">
        <v>76</v>
      </c>
      <c r="O18" s="36"/>
      <c r="P18" s="21"/>
      <c r="Q18" s="36">
        <v>76</v>
      </c>
      <c r="R18" s="36">
        <v>76</v>
      </c>
      <c r="S18" s="36" t="s">
        <v>59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44</v>
      </c>
      <c r="G19" s="126"/>
      <c r="H19" s="125" t="s">
        <v>62</v>
      </c>
      <c r="I19" s="126"/>
      <c r="J19" s="22"/>
      <c r="K19" s="23">
        <v>200</v>
      </c>
      <c r="L19" s="58" t="s">
        <v>68</v>
      </c>
      <c r="M19" s="58" t="s">
        <v>65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38</v>
      </c>
      <c r="C20" s="9">
        <v>5</v>
      </c>
      <c r="D20" s="7" t="s">
        <v>11</v>
      </c>
      <c r="E20" s="39">
        <v>0.3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</v>
      </c>
      <c r="V20" s="132"/>
      <c r="W20" s="132"/>
      <c r="X20" s="132"/>
      <c r="Y20" s="133"/>
      <c r="Z20" s="18">
        <f>U20*E18</f>
        <v>22.8</v>
      </c>
      <c r="AA20" s="81">
        <f>C20*Z20</f>
        <v>114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9.0000000000000011E-2</v>
      </c>
      <c r="V21" s="85"/>
      <c r="W21" s="85"/>
      <c r="X21" s="85"/>
      <c r="Y21" s="86"/>
      <c r="Z21" s="18">
        <f>U21*E18</f>
        <v>6.8400000000000007</v>
      </c>
      <c r="AA21" s="83">
        <f t="shared" ref="AA21:AA41" si="1">C21*Z21</f>
        <v>601.92000000000007</v>
      </c>
      <c r="AB21" s="1"/>
      <c r="AC21" s="1"/>
    </row>
    <row r="22" spans="2:29" ht="13.5" customHeight="1">
      <c r="B22" s="17" t="s">
        <v>43</v>
      </c>
      <c r="C22" s="9">
        <v>35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0.76</v>
      </c>
      <c r="AA22" s="83">
        <f t="shared" si="1"/>
        <v>26.6</v>
      </c>
      <c r="AB22" s="1"/>
      <c r="AC22" s="1"/>
    </row>
    <row r="23" spans="2:29" ht="13.5" customHeight="1">
      <c r="B23" s="17" t="s">
        <v>46</v>
      </c>
      <c r="C23" s="9">
        <v>150</v>
      </c>
      <c r="D23" s="7" t="s">
        <v>11</v>
      </c>
      <c r="E23" s="27">
        <v>0.01</v>
      </c>
      <c r="F23" s="87"/>
      <c r="G23" s="88"/>
      <c r="H23" s="95"/>
      <c r="I23" s="96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1.8000000000000002E-2</v>
      </c>
      <c r="V23" s="85"/>
      <c r="W23" s="85"/>
      <c r="X23" s="85"/>
      <c r="Y23" s="86"/>
      <c r="Z23" s="18">
        <f>U23*E18</f>
        <v>1.3680000000000001</v>
      </c>
      <c r="AA23" s="83">
        <f t="shared" si="1"/>
        <v>205.20000000000002</v>
      </c>
      <c r="AB23" s="1"/>
      <c r="AC23" s="1"/>
    </row>
    <row r="24" spans="2:29" ht="13.5" customHeight="1">
      <c r="B24" s="17" t="s">
        <v>41</v>
      </c>
      <c r="C24" s="9">
        <v>65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1.52</v>
      </c>
      <c r="AA24" s="83">
        <f t="shared" si="1"/>
        <v>98.8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7.5999999999999998E-2</v>
      </c>
      <c r="AA25" s="83">
        <f t="shared" si="1"/>
        <v>34.199999999999996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8.36</v>
      </c>
      <c r="AA26" s="83">
        <f t="shared" si="1"/>
        <v>409.64</v>
      </c>
      <c r="AB26" s="1"/>
      <c r="AC26" s="1"/>
    </row>
    <row r="27" spans="2:29" ht="13.5" customHeight="1">
      <c r="B27" s="17" t="s">
        <v>33</v>
      </c>
      <c r="C27" s="9">
        <v>33</v>
      </c>
      <c r="D27" s="7" t="s">
        <v>11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3.8000000000000003</v>
      </c>
      <c r="AA27" s="83">
        <f t="shared" si="1"/>
        <v>125.4</v>
      </c>
      <c r="AB27" s="1"/>
      <c r="AC27" s="1"/>
    </row>
    <row r="28" spans="2:29" ht="13.5" customHeight="1">
      <c r="B28" s="17" t="s">
        <v>39</v>
      </c>
      <c r="C28" s="9">
        <v>80</v>
      </c>
      <c r="D28" s="7" t="s">
        <v>11</v>
      </c>
      <c r="E28" s="27"/>
      <c r="F28" s="87"/>
      <c r="G28" s="88"/>
      <c r="H28" s="95"/>
      <c r="I28" s="96"/>
      <c r="J28" s="26"/>
      <c r="K28" s="25">
        <v>0.01</v>
      </c>
      <c r="L28" s="27">
        <v>1.2999999999999999E-2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2.3E-2</v>
      </c>
      <c r="V28" s="85"/>
      <c r="W28" s="85"/>
      <c r="X28" s="85"/>
      <c r="Y28" s="86"/>
      <c r="Z28" s="18">
        <f>U28*E18</f>
        <v>1.748</v>
      </c>
      <c r="AA28" s="83">
        <f t="shared" si="1"/>
        <v>139.84</v>
      </c>
      <c r="AB28" s="1"/>
      <c r="AC28" s="1"/>
    </row>
    <row r="29" spans="2:29" ht="13.5" customHeight="1">
      <c r="B29" s="17" t="s">
        <v>34</v>
      </c>
      <c r="C29" s="9">
        <v>35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1.2999999999999999E-2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2.3E-2</v>
      </c>
      <c r="V29" s="85"/>
      <c r="W29" s="85"/>
      <c r="X29" s="85"/>
      <c r="Y29" s="86"/>
      <c r="Z29" s="59">
        <f>U29*E18</f>
        <v>1.748</v>
      </c>
      <c r="AA29" s="83">
        <f t="shared" si="1"/>
        <v>61.18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0.30399999999999999</v>
      </c>
      <c r="AA30" s="83">
        <f t="shared" si="1"/>
        <v>76</v>
      </c>
      <c r="AB30" s="1"/>
      <c r="AC30" s="1"/>
    </row>
    <row r="31" spans="2:29" ht="13.5" customHeight="1">
      <c r="B31" s="17" t="s">
        <v>52</v>
      </c>
      <c r="C31" s="9">
        <v>30</v>
      </c>
      <c r="D31" s="7" t="s">
        <v>11</v>
      </c>
      <c r="E31" s="27"/>
      <c r="F31" s="91"/>
      <c r="G31" s="92"/>
      <c r="H31" s="89"/>
      <c r="I31" s="97"/>
      <c r="J31" s="26"/>
      <c r="K31" s="25">
        <v>3.2410000000000001E-2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3.2410000000000001E-2</v>
      </c>
      <c r="V31" s="85"/>
      <c r="W31" s="85"/>
      <c r="X31" s="85"/>
      <c r="Y31" s="86"/>
      <c r="Z31" s="32">
        <f>U31*E18</f>
        <v>2.4631600000000002</v>
      </c>
      <c r="AA31" s="83">
        <f t="shared" si="1"/>
        <v>73.894800000000004</v>
      </c>
      <c r="AB31" s="1"/>
      <c r="AC31" s="1"/>
    </row>
    <row r="32" spans="2:29" ht="13.5" customHeight="1">
      <c r="B32" s="17" t="s">
        <v>53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0.03</v>
      </c>
      <c r="V32" s="85"/>
      <c r="W32" s="85"/>
      <c r="X32" s="85"/>
      <c r="Y32" s="86"/>
      <c r="Z32" s="32">
        <f>U32*E18</f>
        <v>2.2799999999999998</v>
      </c>
      <c r="AA32" s="83">
        <f t="shared" si="1"/>
        <v>56.999999999999993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0.152</v>
      </c>
      <c r="AA35" s="83">
        <f t="shared" si="1"/>
        <v>42.256</v>
      </c>
      <c r="AB35" s="1"/>
    </row>
    <row r="36" spans="2:29" ht="13.5" customHeight="1">
      <c r="B36" s="17" t="s">
        <v>63</v>
      </c>
      <c r="C36" s="9">
        <v>450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0.05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0.05</v>
      </c>
      <c r="V36" s="85"/>
      <c r="W36" s="85"/>
      <c r="X36" s="85"/>
      <c r="Y36" s="86"/>
      <c r="Z36" s="18">
        <f>U36*E18</f>
        <v>3.8000000000000003</v>
      </c>
      <c r="AA36" s="83">
        <f t="shared" si="1"/>
        <v>1710.0000000000002</v>
      </c>
      <c r="AB36" s="1"/>
      <c r="AC36" s="1"/>
    </row>
    <row r="37" spans="2:29" ht="13.5" customHeight="1">
      <c r="B37" s="17" t="s">
        <v>54</v>
      </c>
      <c r="C37" s="9">
        <v>65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3.04</v>
      </c>
      <c r="AA37" s="83">
        <f t="shared" si="1"/>
        <v>197.6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0.53200000000000003</v>
      </c>
      <c r="AA39" s="83">
        <f t="shared" si="1"/>
        <v>71.820000000000007</v>
      </c>
      <c r="AB39" s="1"/>
      <c r="AC39" s="1"/>
    </row>
    <row r="40" spans="2:29" ht="13.5" customHeight="1">
      <c r="B40" s="17" t="s">
        <v>56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84">
        <f t="shared" si="0"/>
        <v>3.5000000000000003E-2</v>
      </c>
      <c r="V40" s="85"/>
      <c r="W40" s="85"/>
      <c r="X40" s="85"/>
      <c r="Y40" s="86"/>
      <c r="Z40" s="18">
        <f>U40*E18</f>
        <v>2.66</v>
      </c>
      <c r="AA40" s="83">
        <f t="shared" si="1"/>
        <v>111.72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4.1999999999999997E-3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4.1999999999999997E-3</v>
      </c>
      <c r="V41" s="85"/>
      <c r="W41" s="85"/>
      <c r="X41" s="85"/>
      <c r="Y41" s="86"/>
      <c r="Z41" s="18">
        <f>U41*E18</f>
        <v>0.31919999999999998</v>
      </c>
      <c r="AA41" s="83">
        <f t="shared" si="1"/>
        <v>6.3839999999999995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30</v>
      </c>
      <c r="V43" s="167"/>
      <c r="W43" s="167"/>
      <c r="X43" s="167"/>
      <c r="Y43" s="168"/>
      <c r="Z43" s="169"/>
      <c r="AA43" s="71">
        <f>SUM(AA20:AA42)</f>
        <v>4163.4548000000004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2025-10-31T05:31:44Z</cp:lastPrinted>
  <dcterms:created xsi:type="dcterms:W3CDTF">1998-12-08T10:37:05Z</dcterms:created>
  <dcterms:modified xsi:type="dcterms:W3CDTF">2025-10-31T05:31:55Z</dcterms:modified>
</cp:coreProperties>
</file>