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<sst xmlns="http://schemas.openxmlformats.org/spreadsheetml/2006/main" count="88" uniqueCount="66">
  <si>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</si>
  <si>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</si>
  <si>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</si>
  <si>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</si>
  <si>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</si>
  <si>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</si>
  <si>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</si>
  <si>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</si>
  <si>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</si>
  <si>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</si>
  <si>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</si>
  <si>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</si>
  <si>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</si>
  <si>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</si>
  <si>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</si>
  <si>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</si>
  <si>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</si>
  <si>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</si>
  <si>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</si>
  <si>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</si>
  <si>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</si>
  <si>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</si>
  <si>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</si>
  <si>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</si>
  <si>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</si>
  <si>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</si>
  <si>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</si>
  <si>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</si>
  <si>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</si>
  <si>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</si>
  <si>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</si>
  <si>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</si>
  <si>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</si>
  <si>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</si>
  <si>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</si>
  <si>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</si>
  <si>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</si>
  <si>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</si>
  <si>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</si>
  <si>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</si>
  <si>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</si>
  <si>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</si>
  <si>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</si>
  <si>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</si>
  <si>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</si>
  <si>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</si>
  <si>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</si>
  <si>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</si>
  <si>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</si>
  <si>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</si>
  <si>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</si>
  <si>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</si>
  <si>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</si>
  <si>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</si>
  <si>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</si>
  <si>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</si>
  <si>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</si>
  <si>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</si>
  <si>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</si>
  <si>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</si>
  <si>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</si>
  <si>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</si>
  <si>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и.о.Директора ____________ А.В.Хупова</t>
  </si>
  <si>
    <t>Булочка</t>
  </si>
  <si>
    <t>Меню-требование на выдачу продуктов питания №03</t>
  </si>
  <si>
    <r>
      <t xml:space="preserve">на 06 ноября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</si>
</sst>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K22" sqref="K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62</v>
      </c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16</v>
      </c>
      <c r="B5" s="136"/>
      <c r="C5" s="137"/>
      <c r="D5" s="135" t="s">
        <v>17</v>
      </c>
      <c r="E5" s="136"/>
      <c r="F5" s="137"/>
      <c r="G5" s="126" t="s">
        <v>15</v>
      </c>
      <c r="H5" s="126"/>
      <c r="I5" s="126"/>
      <c r="J5" s="126" t="s">
        <v>21</v>
      </c>
      <c r="K5" s="126"/>
      <c r="L5" s="126" t="s">
        <v>20</v>
      </c>
      <c r="M5" s="127"/>
      <c r="N5" s="127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8" t="s">
        <v>19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145</v>
      </c>
      <c r="B8" s="124">
        <f>A8*D8</f>
        <v>7975</v>
      </c>
      <c r="C8" s="125"/>
      <c r="D8" s="165">
        <v>55</v>
      </c>
      <c r="E8" s="166"/>
      <c r="F8" s="167"/>
      <c r="G8" s="169">
        <v>102</v>
      </c>
      <c r="H8" s="169"/>
      <c r="I8" s="169"/>
      <c r="J8" s="141">
        <v>56.04</v>
      </c>
      <c r="K8" s="141"/>
      <c r="L8" s="141">
        <f>G8*J8</f>
        <v>5716.08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6</v>
      </c>
      <c r="H9" s="168"/>
      <c r="I9" s="168"/>
      <c r="J9" s="141">
        <v>56.04</v>
      </c>
      <c r="K9" s="141"/>
      <c r="L9" s="141">
        <f>SUM(L8)</f>
        <v>5716.08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8</v>
      </c>
      <c r="B10" s="146"/>
      <c r="C10" s="71" t="s">
        <v>23</v>
      </c>
      <c r="D10" s="128" t="s">
        <v>7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13</v>
      </c>
      <c r="T10" s="85"/>
      <c r="U10" s="85"/>
      <c r="V10" s="86"/>
      <c r="W10" s="7"/>
      <c r="X10" s="71" t="s">
        <v>12</v>
      </c>
      <c r="Y10" s="71" t="s">
        <v>28</v>
      </c>
      <c r="Z10" s="1"/>
      <c r="AA10" s="1"/>
    </row>
    <row r="11" spans="1:27" ht="12" customHeight="1">
      <c r="A11" s="137" t="s">
        <v>24</v>
      </c>
      <c r="B11" s="71" t="s">
        <v>35</v>
      </c>
      <c r="C11" s="72"/>
      <c r="D11" s="84" t="s">
        <v>22</v>
      </c>
      <c r="E11" s="130"/>
      <c r="F11" s="130"/>
      <c r="G11" s="130"/>
      <c r="H11" s="130"/>
      <c r="I11" s="131"/>
      <c r="J11" s="153" t="s">
        <v>2</v>
      </c>
      <c r="K11" s="153"/>
      <c r="L11" s="153"/>
      <c r="M11" s="153"/>
      <c r="N11" s="153"/>
      <c r="O11" s="153"/>
      <c r="P11" s="152" t="s">
        <v>3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50</v>
      </c>
      <c r="E13" s="109" t="s">
        <v>44</v>
      </c>
      <c r="F13" s="110"/>
      <c r="G13" s="109" t="s">
        <v>49</v>
      </c>
      <c r="H13" s="110"/>
      <c r="I13" s="115"/>
      <c r="J13" s="115"/>
      <c r="K13" s="115" t="s">
        <v>58</v>
      </c>
      <c r="L13" s="115" t="s">
        <v>61</v>
      </c>
      <c r="M13" s="115" t="s">
        <v>36</v>
      </c>
      <c r="N13" s="115" t="s">
        <v>51</v>
      </c>
      <c r="O13" s="115"/>
      <c r="P13" s="115" t="s">
        <v>63</v>
      </c>
      <c r="Q13" s="115" t="s">
        <v>44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102</v>
      </c>
      <c r="E17" s="120">
        <v>102</v>
      </c>
      <c r="F17" s="121"/>
      <c r="G17" s="120">
        <v>102</v>
      </c>
      <c r="H17" s="121"/>
      <c r="I17" s="25"/>
      <c r="J17" s="24"/>
      <c r="K17" s="24">
        <v>102</v>
      </c>
      <c r="L17" s="24">
        <v>102</v>
      </c>
      <c r="M17" s="24">
        <v>102</v>
      </c>
      <c r="N17" s="24">
        <v>102</v>
      </c>
      <c r="O17" s="24"/>
      <c r="P17" s="24">
        <v>102</v>
      </c>
      <c r="Q17" s="24">
        <v>102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45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48</v>
      </c>
      <c r="B19" s="11">
        <v>42</v>
      </c>
      <c r="C19" s="7" t="s">
        <v>11</v>
      </c>
      <c r="D19" s="40">
        <v>2.5000000000000001E-2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2.5000000000000001E-2</v>
      </c>
      <c r="T19" s="79"/>
      <c r="U19" s="79"/>
      <c r="V19" s="79"/>
      <c r="W19" s="80"/>
      <c r="X19" s="33">
        <f>S19*D17</f>
        <v>2.5500000000000003</v>
      </c>
      <c r="Y19" s="55">
        <f>B19*X19</f>
        <v>107.10000000000001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1.4999999999999999E-2</v>
      </c>
      <c r="Q20" s="30"/>
      <c r="R20" s="30"/>
      <c r="S20" s="78">
        <f t="shared" ref="S20:S39" si="0">R20+Q20+P20+O20+N20+M20+L20+K20+J20+I20+G20+E20+D20</f>
        <v>6.5000000000000002E-2</v>
      </c>
      <c r="T20" s="79"/>
      <c r="U20" s="79"/>
      <c r="V20" s="79"/>
      <c r="W20" s="80"/>
      <c r="X20" s="21">
        <f>S20*D17</f>
        <v>6.63</v>
      </c>
      <c r="Y20" s="70">
        <f t="shared" ref="Y20:Y39" si="1">B20*X20</f>
        <v>583.43999999999994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8">
        <f t="shared" si="0"/>
        <v>0.04</v>
      </c>
      <c r="T21" s="79"/>
      <c r="U21" s="79"/>
      <c r="V21" s="79"/>
      <c r="W21" s="80"/>
      <c r="X21" s="21">
        <f>S21*D17</f>
        <v>4.08</v>
      </c>
      <c r="Y21" s="70">
        <f t="shared" si="1"/>
        <v>265.2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07">
        <v>5.0000000000000001E-4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0.10200000000000001</v>
      </c>
      <c r="Y22" s="70">
        <f t="shared" si="1"/>
        <v>76.5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8.16</v>
      </c>
      <c r="Y23" s="70">
        <f t="shared" si="1"/>
        <v>399.84000000000003</v>
      </c>
      <c r="Z23" s="1"/>
      <c r="AA23" s="1"/>
    </row>
    <row r="24" spans="1:27" ht="12.75" customHeight="1">
      <c r="A24" s="20" t="s">
        <v>32</v>
      </c>
      <c r="B24" s="11">
        <v>33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0.11</v>
      </c>
      <c r="M24" s="30"/>
      <c r="N24" s="30"/>
      <c r="O24" s="30"/>
      <c r="P24" s="30"/>
      <c r="Q24" s="30"/>
      <c r="R24" s="30"/>
      <c r="S24" s="78">
        <f t="shared" si="0"/>
        <v>0.16</v>
      </c>
      <c r="T24" s="79"/>
      <c r="U24" s="79"/>
      <c r="V24" s="79"/>
      <c r="W24" s="80"/>
      <c r="X24" s="56">
        <f>S24*D17</f>
        <v>16.32</v>
      </c>
      <c r="Y24" s="70">
        <f t="shared" si="1"/>
        <v>538.56000000000006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8">
        <f t="shared" si="0"/>
        <v>3.5000000000000003E-2</v>
      </c>
      <c r="T25" s="79"/>
      <c r="U25" s="79"/>
      <c r="V25" s="79"/>
      <c r="W25" s="80"/>
      <c r="X25" s="56">
        <f>S25*D17</f>
        <v>3.5700000000000003</v>
      </c>
      <c r="Y25" s="70">
        <f t="shared" si="1"/>
        <v>124.95000000000002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107"/>
      <c r="F26" s="108"/>
      <c r="G26" s="103"/>
      <c r="H26" s="104"/>
      <c r="I26" s="29"/>
      <c r="J26" s="28"/>
      <c r="K26" s="30">
        <v>3.0000000000000001E-3</v>
      </c>
      <c r="L26" s="31">
        <v>5.0000000000000001E-3</v>
      </c>
      <c r="M26" s="30"/>
      <c r="N26" s="30"/>
      <c r="O26" s="30"/>
      <c r="P26" s="30"/>
      <c r="Q26" s="30"/>
      <c r="R26" s="30"/>
      <c r="S26" s="78">
        <f t="shared" si="0"/>
        <v>8.0000000000000002E-3</v>
      </c>
      <c r="T26" s="79"/>
      <c r="U26" s="79"/>
      <c r="V26" s="79"/>
      <c r="W26" s="80"/>
      <c r="X26" s="21">
        <f>S26*D17</f>
        <v>0.81600000000000006</v>
      </c>
      <c r="Y26" s="70">
        <f t="shared" si="1"/>
        <v>28.560000000000002</v>
      </c>
      <c r="Z26" s="1"/>
      <c r="AA26" s="1"/>
    </row>
    <row r="27" spans="1:27" ht="12.75" customHeight="1">
      <c r="A27" s="20" t="s">
        <v>38</v>
      </c>
      <c r="B27" s="11">
        <v>80</v>
      </c>
      <c r="C27" s="7" t="s">
        <v>11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8">
        <f t="shared" si="0"/>
        <v>0.01</v>
      </c>
      <c r="T27" s="79"/>
      <c r="U27" s="79"/>
      <c r="V27" s="79"/>
      <c r="W27" s="80"/>
      <c r="X27" s="21">
        <f>S27*D17</f>
        <v>1.02</v>
      </c>
      <c r="Y27" s="70">
        <f t="shared" si="1"/>
        <v>81.599999999999994</v>
      </c>
      <c r="Z27" s="1"/>
      <c r="AA27" s="1"/>
    </row>
    <row r="28" spans="1:27" ht="12.75" customHeight="1">
      <c r="A28" s="20" t="s">
        <v>40</v>
      </c>
      <c r="B28" s="11">
        <v>150</v>
      </c>
      <c r="C28" s="7" t="s">
        <v>11</v>
      </c>
      <c r="D28" s="30"/>
      <c r="E28" s="107"/>
      <c r="F28" s="108"/>
      <c r="G28" s="103"/>
      <c r="H28" s="104"/>
      <c r="I28" s="29"/>
      <c r="J28" s="28"/>
      <c r="K28" s="30">
        <v>5.0000000000000001E-3</v>
      </c>
      <c r="L28" s="30">
        <v>5.0000000000000001E-3</v>
      </c>
      <c r="M28" s="30"/>
      <c r="N28" s="30"/>
      <c r="O28" s="30"/>
      <c r="P28" s="30">
        <v>1E-3</v>
      </c>
      <c r="Q28" s="30"/>
      <c r="R28" s="30"/>
      <c r="S28" s="78">
        <f t="shared" si="0"/>
        <v>1.0999999999999999E-2</v>
      </c>
      <c r="T28" s="79"/>
      <c r="U28" s="79"/>
      <c r="V28" s="79"/>
      <c r="W28" s="80"/>
      <c r="X28" s="21">
        <f>S28*D17</f>
        <v>1.1219999999999999</v>
      </c>
      <c r="Y28" s="70">
        <f t="shared" si="1"/>
        <v>168.29999999999998</v>
      </c>
      <c r="Z28" s="1"/>
      <c r="AA28" s="1"/>
    </row>
    <row r="29" spans="1:27" ht="12.75" customHeight="1">
      <c r="A29" s="20" t="s">
        <v>41</v>
      </c>
      <c r="B29" s="11">
        <v>250</v>
      </c>
      <c r="C29" s="7" t="s">
        <v>11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0.20400000000000001</v>
      </c>
      <c r="Y29" s="70">
        <f t="shared" si="1"/>
        <v>51.000000000000007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107"/>
      <c r="F30" s="108"/>
      <c r="G30" s="103"/>
      <c r="H30" s="10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0.71399999999999997</v>
      </c>
      <c r="Y30" s="70">
        <f t="shared" si="1"/>
        <v>198.49199999999999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11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0.51</v>
      </c>
      <c r="Y31" s="70">
        <f t="shared" si="1"/>
        <v>25.5</v>
      </c>
      <c r="Z31" s="1"/>
      <c r="AA31" s="1"/>
    </row>
    <row r="32" spans="1:27" ht="12.75" customHeight="1">
      <c r="A32" s="20" t="s">
        <v>59</v>
      </c>
      <c r="B32" s="11">
        <v>36</v>
      </c>
      <c r="C32" s="7" t="s">
        <v>11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1.53</v>
      </c>
      <c r="Y32" s="70">
        <f t="shared" si="1"/>
        <v>55.08</v>
      </c>
      <c r="Z32" s="1"/>
      <c r="AA32" s="1"/>
    </row>
    <row r="33" spans="1:27" ht="12.75" customHeight="1">
      <c r="A33" s="20" t="s">
        <v>56</v>
      </c>
      <c r="B33" s="11">
        <v>450</v>
      </c>
      <c r="C33" s="61" t="s">
        <v>11</v>
      </c>
      <c r="D33" s="30"/>
      <c r="E33" s="107"/>
      <c r="F33" s="108"/>
      <c r="G33" s="103"/>
      <c r="H33" s="147"/>
      <c r="I33" s="29"/>
      <c r="J33" s="28"/>
      <c r="K33" s="45"/>
      <c r="L33" s="67">
        <v>5.3999999999999999E-2</v>
      </c>
      <c r="M33" s="28"/>
      <c r="N33" s="28"/>
      <c r="O33" s="28"/>
      <c r="P33" s="45"/>
      <c r="Q33" s="28"/>
      <c r="R33" s="28"/>
      <c r="S33" s="78">
        <f t="shared" si="0"/>
        <v>5.3999999999999999E-2</v>
      </c>
      <c r="T33" s="79"/>
      <c r="U33" s="79"/>
      <c r="V33" s="79"/>
      <c r="W33" s="80"/>
      <c r="X33" s="33">
        <f>S33*D17</f>
        <v>5.508</v>
      </c>
      <c r="Y33" s="70">
        <f t="shared" si="1"/>
        <v>2478.6</v>
      </c>
      <c r="Z33" s="1"/>
    </row>
    <row r="34" spans="1:27" ht="12.75" customHeight="1">
      <c r="A34" s="20" t="s">
        <v>52</v>
      </c>
      <c r="B34" s="11">
        <v>60</v>
      </c>
      <c r="C34" s="7" t="s">
        <v>11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0.61199999999999999</v>
      </c>
      <c r="Y34" s="70">
        <f t="shared" si="1"/>
        <v>36.72</v>
      </c>
      <c r="Z34" s="1"/>
      <c r="AA34" s="1"/>
    </row>
    <row r="35" spans="1:27" ht="12.75" customHeight="1">
      <c r="A35" s="20" t="s">
        <v>37</v>
      </c>
      <c r="B35" s="11">
        <v>5</v>
      </c>
      <c r="C35" s="7" t="s">
        <v>14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0.1</v>
      </c>
      <c r="Q35" s="28"/>
      <c r="R35" s="28"/>
      <c r="S35" s="78">
        <f t="shared" si="0"/>
        <v>0.1</v>
      </c>
      <c r="T35" s="79"/>
      <c r="U35" s="79"/>
      <c r="V35" s="79"/>
      <c r="W35" s="80"/>
      <c r="X35" s="21">
        <f>S35*D17</f>
        <v>10.200000000000001</v>
      </c>
      <c r="Y35" s="70">
        <f t="shared" si="1"/>
        <v>51.000000000000007</v>
      </c>
      <c r="Z35" s="1"/>
      <c r="AA35" s="1"/>
    </row>
    <row r="36" spans="1:27" ht="12.75" customHeight="1">
      <c r="A36" s="20" t="s">
        <v>54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53</v>
      </c>
      <c r="B37" s="11">
        <v>300</v>
      </c>
      <c r="C37" s="68" t="s">
        <v>11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/>
      <c r="Q37" s="45"/>
      <c r="R37" s="28"/>
      <c r="S37" s="81">
        <f t="shared" si="0"/>
        <v>0</v>
      </c>
      <c r="T37" s="82"/>
      <c r="U37" s="82"/>
      <c r="V37" s="82"/>
      <c r="W37" s="83"/>
      <c r="X37" s="33">
        <f>S37*D17</f>
        <v>0</v>
      </c>
      <c r="Y37" s="70">
        <f t="shared" si="1"/>
        <v>0</v>
      </c>
      <c r="Z37" s="1"/>
      <c r="AA37" s="1"/>
    </row>
    <row r="38" spans="1:27" ht="12.75" customHeight="1">
      <c r="A38" s="20" t="s">
        <v>43</v>
      </c>
      <c r="B38" s="11">
        <v>861</v>
      </c>
      <c r="C38" s="68" t="s">
        <v>11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0.51</v>
      </c>
      <c r="Y38" s="70">
        <f t="shared" si="1"/>
        <v>439.11</v>
      </c>
      <c r="Z38" s="1"/>
      <c r="AA38" s="1"/>
    </row>
    <row r="39" spans="1:27" ht="12.75" customHeight="1">
      <c r="A39" s="20" t="s">
        <v>47</v>
      </c>
      <c r="B39" s="11">
        <v>20</v>
      </c>
      <c r="C39" s="66" t="s">
        <v>11</v>
      </c>
      <c r="D39" s="30">
        <v>3.2000000000000002E-3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3.2000000000000002E-3</v>
      </c>
      <c r="T39" s="79"/>
      <c r="U39" s="79"/>
      <c r="V39" s="79"/>
      <c r="W39" s="80"/>
      <c r="X39" s="56">
        <f>S39*D17</f>
        <v>0.32640000000000002</v>
      </c>
      <c r="Y39" s="70">
        <f t="shared" si="1"/>
        <v>6.5280000000000005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29</v>
      </c>
      <c r="T40" s="75"/>
      <c r="U40" s="75"/>
      <c r="V40" s="75"/>
      <c r="W40" s="76"/>
      <c r="X40" s="77"/>
      <c r="Y40" s="69">
        <f>SUM(Y19:Y39)</f>
        <v>5716.08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55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2025-11-06T05:39:57Z</cp:lastPrinted>
  <dcterms:created xsi:type="dcterms:W3CDTF">1998-12-08T10:37:05Z</dcterms:created>
  <dcterms:modified xsi:type="dcterms:W3CDTF">2025-11-06T05:42:35Z</dcterms:modified>
</cp:coreProperties>
</file>