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<sst xmlns="http://schemas.openxmlformats.org/spreadsheetml/2006/main" count="87" uniqueCount="67">
  <si>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</si>
  <si>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</si>
  <si>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</si>
  <si>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</si>
  <si>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</si>
  <si>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</si>
  <si>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</si>
  <si>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</si>
  <si>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</si>
  <si>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</si>
  <si>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</si>
  <si>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</si>
  <si>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</si>
  <si>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</si>
  <si>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</si>
  <si>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</si>
  <si>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</si>
  <si>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</si>
  <si>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</si>
  <si>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</si>
  <si>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</si>
  <si>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</si>
  <si>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</si>
  <si>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</si>
  <si>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</si>
  <si>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</si>
  <si>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</si>
  <si>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</si>
  <si>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</si>
  <si>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</si>
  <si>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</si>
  <si>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</si>
  <si>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</si>
  <si>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</si>
  <si>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</si>
  <si>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</si>
  <si>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</si>
  <si>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</si>
  <si>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</si>
  <si>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</si>
  <si>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</si>
  <si>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</si>
  <si>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</si>
  <si>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</si>
  <si>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</si>
  <si>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</si>
  <si>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</si>
  <si>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</si>
  <si>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</si>
  <si>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</si>
  <si>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</si>
  <si>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</si>
  <si>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</si>
  <si>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</si>
  <si>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</si>
  <si>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</si>
  <si>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</si>
  <si>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</si>
  <si>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</si>
  <si>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</si>
  <si>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</si>
  <si>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</si>
  <si>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</si>
  <si>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</si>
  <si>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Меню-требование на выдачу продуктов питания №07</t>
  </si>
  <si>
    <r>
      <t xml:space="preserve">на 12 ноября  2025г       </t>
    </r>
    <r>
      <rPr>
        <b/>
        <u/>
        <sz val="10"/>
        <rFont val="Arial Cyr"/>
        <charset val="204"/>
      </rPr>
      <t>1 неделя (среда)</t>
    </r>
  </si>
  <si>
    <t>Директор____________ М.Б.Шомахова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</si>
</sst>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R18" sqref="R18"/>
    </sheetView>
  </sheetViews>
  <sheetFormatPr defaultRowHeight="13.2"/>
  <cols>
    <col min="1" max="1" width="3.88671875" hidden="1" customWidth="1"/>
    <col min="2" max="2" width="19" customWidth="1"/>
    <col min="3" max="3" width="7" customWidth="1"/>
    <col min="4" max="4" width="5.6640625" customWidth="1"/>
    <col min="5" max="5" width="8.88671875" style="35" customWidth="1"/>
    <col min="6" max="6" width="4.88671875" customWidth="1"/>
    <col min="7" max="7" width="4" customWidth="1"/>
    <col min="8" max="8" width="4.6640625" customWidth="1"/>
    <col min="9" max="9" width="5.6640625" customWidth="1"/>
    <col min="10" max="10" width="3.5546875" customWidth="1"/>
    <col min="11" max="11" width="9.5546875" customWidth="1"/>
    <col min="12" max="12" width="9.44140625" customWidth="1"/>
    <col min="13" max="13" width="9.109375" customWidth="1"/>
    <col min="14" max="14" width="8.6640625" customWidth="1"/>
    <col min="15" max="15" width="8" customWidth="1"/>
    <col min="16" max="16" width="6.44140625" customWidth="1"/>
    <col min="17" max="17" width="9.5546875" customWidth="1"/>
    <col min="18" max="18" width="8.5546875" customWidth="1"/>
    <col min="19" max="19" width="4.33203125" customWidth="1"/>
    <col min="20" max="20" width="3.6640625" customWidth="1"/>
    <col min="21" max="21" width="5.6640625" customWidth="1"/>
    <col min="22" max="22" width="2" customWidth="1"/>
    <col min="23" max="23" width="1.5546875" customWidth="1"/>
    <col min="24" max="24" width="1.10937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66</v>
      </c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7">
        <f>B9*E9</f>
        <v>7920</v>
      </c>
      <c r="D9" s="79"/>
      <c r="E9" s="91">
        <v>55</v>
      </c>
      <c r="F9" s="92"/>
      <c r="G9" s="93"/>
      <c r="H9" s="139">
        <v>104</v>
      </c>
      <c r="I9" s="139"/>
      <c r="J9" s="139"/>
      <c r="K9" s="140">
        <v>51.948</v>
      </c>
      <c r="L9" s="140"/>
      <c r="M9" s="131">
        <f>H9*K9</f>
        <v>5402.5919999999996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51.948</v>
      </c>
      <c r="L10" s="140"/>
      <c r="M10" s="131">
        <f>SUM(M9)</f>
        <v>5402.5919999999996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24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29</v>
      </c>
      <c r="AB11" s="1"/>
      <c r="AC11" s="1"/>
    </row>
    <row r="12" spans="2:29" ht="12" customHeight="1">
      <c r="B12" s="111" t="s">
        <v>25</v>
      </c>
      <c r="C12" s="111" t="s">
        <v>36</v>
      </c>
      <c r="D12" s="71"/>
      <c r="E12" s="80" t="s">
        <v>23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47</v>
      </c>
      <c r="F14" s="141" t="s">
        <v>48</v>
      </c>
      <c r="G14" s="142"/>
      <c r="H14" s="141" t="s">
        <v>41</v>
      </c>
      <c r="I14" s="142"/>
      <c r="J14" s="135"/>
      <c r="K14" s="135" t="s">
        <v>63</v>
      </c>
      <c r="L14" s="135" t="s">
        <v>58</v>
      </c>
      <c r="M14" s="135" t="s">
        <v>61</v>
      </c>
      <c r="N14" s="135" t="s">
        <v>37</v>
      </c>
      <c r="O14" s="135" t="s">
        <v>49</v>
      </c>
      <c r="P14" s="135"/>
      <c r="Q14" s="135" t="s">
        <v>50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37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104</v>
      </c>
      <c r="F18" s="109">
        <v>104</v>
      </c>
      <c r="G18" s="110"/>
      <c r="H18" s="109">
        <v>104</v>
      </c>
      <c r="I18" s="110"/>
      <c r="J18" s="33"/>
      <c r="K18" s="21">
        <v>104</v>
      </c>
      <c r="L18" s="33">
        <v>104</v>
      </c>
      <c r="M18" s="33">
        <v>104</v>
      </c>
      <c r="N18" s="33">
        <v>104</v>
      </c>
      <c r="O18" s="33">
        <v>104</v>
      </c>
      <c r="P18" s="33"/>
      <c r="Q18" s="33">
        <v>104</v>
      </c>
      <c r="R18" s="33">
        <v>104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" customHeight="1">
      <c r="B19" s="17" t="s">
        <v>5</v>
      </c>
      <c r="C19" s="9"/>
      <c r="D19" s="16" t="s">
        <v>11</v>
      </c>
      <c r="E19" s="39">
        <v>200</v>
      </c>
      <c r="F19" s="119" t="s">
        <v>45</v>
      </c>
      <c r="G19" s="120"/>
      <c r="H19" s="119" t="s">
        <v>56</v>
      </c>
      <c r="I19" s="120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2.08</v>
      </c>
      <c r="AA20" s="7">
        <f>C20*Z20</f>
        <v>104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0.08</v>
      </c>
      <c r="V21" s="92"/>
      <c r="W21" s="92"/>
      <c r="X21" s="92"/>
      <c r="Y21" s="93"/>
      <c r="Z21" s="18">
        <f>U21*E18</f>
        <v>8.32</v>
      </c>
      <c r="AA21" s="66">
        <f t="shared" ref="AA21:AA37" si="1">C21*Z21</f>
        <v>732.16000000000008</v>
      </c>
      <c r="AB21" s="1"/>
      <c r="AC21" s="1"/>
    </row>
    <row r="22" spans="2:29" ht="13.5" customHeight="1">
      <c r="B22" s="17" t="s">
        <v>42</v>
      </c>
      <c r="C22" s="9">
        <v>65</v>
      </c>
      <c r="D22" s="53" t="s">
        <v>11</v>
      </c>
      <c r="E22" s="26">
        <v>3.0000000000000001E-3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1.7999999999999999E-2</v>
      </c>
      <c r="V22" s="78"/>
      <c r="W22" s="78"/>
      <c r="X22" s="78"/>
      <c r="Y22" s="79"/>
      <c r="Z22" s="18">
        <f>U22*E18</f>
        <v>1.8719999999999999</v>
      </c>
      <c r="AA22" s="65">
        <f t="shared" si="1"/>
        <v>121.67999999999999</v>
      </c>
      <c r="AB22" s="1"/>
      <c r="AC22" s="1"/>
    </row>
    <row r="23" spans="2:29" ht="13.5" customHeight="1">
      <c r="B23" s="17" t="s">
        <v>52</v>
      </c>
      <c r="C23" s="9">
        <v>1000</v>
      </c>
      <c r="D23" s="7" t="s">
        <v>11</v>
      </c>
      <c r="E23" s="25"/>
      <c r="F23" s="102">
        <v>4.0000000000000002E-4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4.0000000000000002E-4</v>
      </c>
      <c r="V23" s="78"/>
      <c r="W23" s="78"/>
      <c r="X23" s="78"/>
      <c r="Y23" s="79"/>
      <c r="Z23" s="18">
        <f>U23*E18</f>
        <v>4.1600000000000005E-2</v>
      </c>
      <c r="AA23" s="66">
        <f t="shared" si="1"/>
        <v>41.600000000000009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0.52</v>
      </c>
      <c r="AA24" s="66">
        <f t="shared" si="1"/>
        <v>543.4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13.52</v>
      </c>
      <c r="AA25" s="66">
        <f t="shared" si="1"/>
        <v>662.48</v>
      </c>
      <c r="AB25" s="1"/>
      <c r="AC25" s="1"/>
    </row>
    <row r="26" spans="2:29" ht="13.5" customHeight="1">
      <c r="B26" s="17" t="s">
        <v>33</v>
      </c>
      <c r="C26" s="9">
        <v>35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0.08</v>
      </c>
      <c r="N26" s="25"/>
      <c r="O26" s="25"/>
      <c r="P26" s="25"/>
      <c r="Q26" s="25"/>
      <c r="R26" s="25"/>
      <c r="S26" s="25"/>
      <c r="T26" s="25"/>
      <c r="U26" s="91">
        <f t="shared" si="0"/>
        <v>0.13</v>
      </c>
      <c r="V26" s="92"/>
      <c r="W26" s="92"/>
      <c r="X26" s="92"/>
      <c r="Y26" s="93"/>
      <c r="Z26" s="18">
        <f>U26*E18</f>
        <v>13.52</v>
      </c>
      <c r="AA26" s="65">
        <f t="shared" si="1"/>
        <v>473.2</v>
      </c>
      <c r="AB26" s="1"/>
      <c r="AC26" s="1"/>
    </row>
    <row r="27" spans="2:29" ht="13.5" customHeight="1">
      <c r="B27" s="17" t="s">
        <v>34</v>
      </c>
      <c r="C27" s="9">
        <v>35</v>
      </c>
      <c r="D27" s="7" t="s">
        <v>11</v>
      </c>
      <c r="E27" s="25"/>
      <c r="F27" s="102"/>
      <c r="G27" s="103"/>
      <c r="H27" s="107"/>
      <c r="I27" s="108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77">
        <f t="shared" si="0"/>
        <v>1.2E-2</v>
      </c>
      <c r="V27" s="78"/>
      <c r="W27" s="78"/>
      <c r="X27" s="78"/>
      <c r="Y27" s="79"/>
      <c r="Z27" s="18">
        <f>U27*E18</f>
        <v>1.248</v>
      </c>
      <c r="AA27" s="66">
        <f t="shared" si="1"/>
        <v>43.68</v>
      </c>
      <c r="AB27" s="1"/>
      <c r="AC27" s="1"/>
    </row>
    <row r="28" spans="2:29" ht="13.5" customHeight="1">
      <c r="B28" s="17" t="s">
        <v>62</v>
      </c>
      <c r="C28" s="9">
        <v>25</v>
      </c>
      <c r="D28" s="7" t="s">
        <v>11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3.12</v>
      </c>
      <c r="AA28" s="66">
        <f t="shared" si="1"/>
        <v>78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2.6879999999999999E-3</v>
      </c>
      <c r="M29" s="25">
        <v>2E-3</v>
      </c>
      <c r="N29" s="25"/>
      <c r="O29" s="25"/>
      <c r="P29" s="25"/>
      <c r="Q29" s="25"/>
      <c r="R29" s="25"/>
      <c r="S29" s="25"/>
      <c r="T29" s="25"/>
      <c r="U29" s="77">
        <f t="shared" si="0"/>
        <v>4.6879999999999995E-3</v>
      </c>
      <c r="V29" s="78"/>
      <c r="W29" s="78"/>
      <c r="X29" s="78"/>
      <c r="Y29" s="79"/>
      <c r="Z29" s="18">
        <f>U29*E18</f>
        <v>0.48755199999999993</v>
      </c>
      <c r="AA29" s="66">
        <f t="shared" si="1"/>
        <v>39.004159999999992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2E-3</v>
      </c>
      <c r="V30" s="78"/>
      <c r="W30" s="78"/>
      <c r="X30" s="78"/>
      <c r="Y30" s="79"/>
      <c r="Z30" s="52">
        <f>U30*E18</f>
        <v>0.20800000000000002</v>
      </c>
      <c r="AA30" s="66">
        <f t="shared" si="1"/>
        <v>52.000000000000007</v>
      </c>
      <c r="AB30" s="1"/>
      <c r="AC30" s="1"/>
    </row>
    <row r="31" spans="2:29" ht="13.5" customHeight="1">
      <c r="B31" s="17" t="s">
        <v>53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>
        <v>2E-3</v>
      </c>
      <c r="L31" s="24">
        <v>3.0000000000000001E-3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8.0000000000000002E-3</v>
      </c>
      <c r="V31" s="78"/>
      <c r="W31" s="78"/>
      <c r="X31" s="78"/>
      <c r="Y31" s="79"/>
      <c r="Z31" s="18">
        <f>U31*E18</f>
        <v>0.83200000000000007</v>
      </c>
      <c r="AA31" s="66">
        <f t="shared" si="1"/>
        <v>124.80000000000001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6.0000000000000001E-3</v>
      </c>
      <c r="V32" s="78"/>
      <c r="W32" s="78"/>
      <c r="X32" s="78"/>
      <c r="Y32" s="79"/>
      <c r="Z32" s="29">
        <f>U32*E18</f>
        <v>0.624</v>
      </c>
      <c r="AA32" s="65">
        <f t="shared" si="1"/>
        <v>173.47200000000001</v>
      </c>
      <c r="AB32" s="1"/>
      <c r="AC32" s="1"/>
    </row>
    <row r="33" spans="2:29" ht="13.5" customHeight="1">
      <c r="B33" s="17" t="s">
        <v>57</v>
      </c>
      <c r="C33" s="9">
        <v>55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0.02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0.02</v>
      </c>
      <c r="V33" s="78"/>
      <c r="W33" s="78"/>
      <c r="X33" s="78"/>
      <c r="Y33" s="79"/>
      <c r="Z33" s="29">
        <f>U33*E18</f>
        <v>2.08</v>
      </c>
      <c r="AA33" s="66">
        <f t="shared" si="1"/>
        <v>114.4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94">
        <f t="shared" si="0"/>
        <v>0.04</v>
      </c>
      <c r="V34" s="95"/>
      <c r="W34" s="95"/>
      <c r="X34" s="95"/>
      <c r="Y34" s="96"/>
      <c r="Z34" s="18">
        <f>U34*E18</f>
        <v>4.16</v>
      </c>
      <c r="AA34" s="66">
        <f t="shared" si="1"/>
        <v>1872</v>
      </c>
      <c r="AB34" s="1"/>
      <c r="AC34" s="1"/>
    </row>
    <row r="35" spans="2:29" ht="13.5" customHeight="1">
      <c r="B35" s="17" t="s">
        <v>38</v>
      </c>
      <c r="C35" s="9">
        <v>8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54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77">
        <f t="shared" si="0"/>
        <v>4.0000000000000001E-3</v>
      </c>
      <c r="V36" s="78"/>
      <c r="W36" s="78"/>
      <c r="X36" s="78"/>
      <c r="Y36" s="79"/>
      <c r="Z36" s="18">
        <f>U36*E18</f>
        <v>0.41600000000000004</v>
      </c>
      <c r="AA36" s="66">
        <f t="shared" si="1"/>
        <v>83.2</v>
      </c>
      <c r="AB36" s="1"/>
      <c r="AC36" s="1"/>
    </row>
    <row r="37" spans="2:29" ht="13.5" customHeight="1">
      <c r="B37" s="17" t="s">
        <v>55</v>
      </c>
      <c r="C37" s="9">
        <v>65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77">
        <f t="shared" si="0"/>
        <v>0.02</v>
      </c>
      <c r="V37" s="78"/>
      <c r="W37" s="78"/>
      <c r="X37" s="78"/>
      <c r="Y37" s="79"/>
      <c r="Z37" s="18">
        <f>U37*E18</f>
        <v>2.08</v>
      </c>
      <c r="AA37" s="66">
        <f t="shared" si="1"/>
        <v>135.20000000000002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0.41600000000000004</v>
      </c>
      <c r="AA38" s="68">
        <f>C38*Z38</f>
        <v>8.32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30</v>
      </c>
      <c r="V40" s="74"/>
      <c r="W40" s="74"/>
      <c r="X40" s="74"/>
      <c r="Y40" s="75"/>
      <c r="Z40" s="76"/>
      <c r="AA40" s="69">
        <f>SUM(AA20:AA39)</f>
        <v>5402.5961599999991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2025-11-12T05:31:55Z</cp:lastPrinted>
  <dcterms:created xsi:type="dcterms:W3CDTF">1998-12-08T10:37:05Z</dcterms:created>
  <dcterms:modified xsi:type="dcterms:W3CDTF">2025-11-12T15:14:08Z</dcterms:modified>
</cp:coreProperties>
</file>