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<sst xmlns="http://schemas.openxmlformats.org/spreadsheetml/2006/main" count="95" uniqueCount="71">
  <si>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</si>
  <si>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</si>
  <si>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</si>
  <si>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</si>
  <si>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</si>
  <si>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</si>
  <si>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</si>
  <si>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</si>
  <si>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</si>
  <si>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</si>
  <si>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</si>
  <si>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</si>
  <si>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</si>
  <si>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</si>
  <si>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</si>
  <si>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</si>
  <si>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</si>
  <si>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</si>
  <si>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</si>
  <si>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</si>
  <si>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</si>
  <si>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</si>
  <si>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</si>
  <si>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</si>
  <si>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</si>
  <si>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</si>
  <si>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</si>
  <si>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</si>
  <si>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</si>
  <si>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</si>
  <si>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</si>
  <si>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</si>
  <si>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</si>
  <si>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</si>
  <si>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</si>
  <si>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</si>
  <si>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</si>
  <si>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</si>
  <si>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</si>
  <si>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</si>
  <si>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</si>
  <si>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</si>
  <si>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</si>
  <si>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</si>
  <si>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</si>
  <si>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</si>
  <si>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</si>
  <si>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</si>
  <si>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</si>
  <si>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</si>
  <si>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</si>
  <si>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</si>
  <si>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</si>
  <si>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</si>
  <si>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</si>
  <si>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</si>
  <si>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</si>
  <si>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</si>
  <si>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</si>
  <si>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</si>
  <si>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</si>
  <si>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</si>
  <si>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</si>
  <si>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</si>
  <si>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</si>
  <si>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</si>
  <si>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</si>
  <si>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150</t>
  </si>
  <si>
    <t>Меню-требование на выдачу продуктов питания № 09</t>
  </si>
  <si>
    <r>
      <t xml:space="preserve">на 14 ноября  2025г          </t>
    </r>
    <r>
      <rPr>
        <b/>
        <u/>
        <sz val="10"/>
        <rFont val="Arial Cyr"/>
        <charset val="204"/>
      </rPr>
      <t>1 неделя (пятница)</t>
    </r>
  </si>
  <si>
    <t>Директор 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</si>
</sst>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P26" sqref="P26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70</v>
      </c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17</v>
      </c>
      <c r="C6" s="118"/>
      <c r="D6" s="119"/>
      <c r="E6" s="117" t="s">
        <v>18</v>
      </c>
      <c r="F6" s="118"/>
      <c r="G6" s="119"/>
      <c r="H6" s="100" t="s">
        <v>16</v>
      </c>
      <c r="I6" s="100"/>
      <c r="J6" s="100"/>
      <c r="K6" s="100" t="s">
        <v>22</v>
      </c>
      <c r="L6" s="100"/>
      <c r="M6" s="100" t="s">
        <v>21</v>
      </c>
      <c r="N6" s="108"/>
      <c r="O6" s="10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0" t="s">
        <v>20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144</v>
      </c>
      <c r="C9" s="106">
        <f>B9*E9</f>
        <v>7920</v>
      </c>
      <c r="D9" s="107"/>
      <c r="E9" s="131">
        <v>55</v>
      </c>
      <c r="F9" s="132"/>
      <c r="G9" s="133"/>
      <c r="H9" s="135">
        <v>99</v>
      </c>
      <c r="I9" s="135"/>
      <c r="J9" s="135"/>
      <c r="K9" s="136">
        <v>54.783000000000001</v>
      </c>
      <c r="L9" s="136"/>
      <c r="M9" s="127">
        <f>H9*K9</f>
        <v>5423.5169999999998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6</v>
      </c>
      <c r="I10" s="134"/>
      <c r="J10" s="134"/>
      <c r="K10" s="136">
        <v>54.783000000000001</v>
      </c>
      <c r="L10" s="136"/>
      <c r="M10" s="127">
        <f>SUM(M9)</f>
        <v>5423.5169999999998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8</v>
      </c>
      <c r="C11" s="100"/>
      <c r="D11" s="163" t="s">
        <v>24</v>
      </c>
      <c r="E11" s="109" t="s">
        <v>7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13</v>
      </c>
      <c r="V11" s="171"/>
      <c r="W11" s="171"/>
      <c r="X11" s="172"/>
      <c r="Y11" s="7"/>
      <c r="Z11" s="163" t="s">
        <v>12</v>
      </c>
      <c r="AA11" s="163" t="s">
        <v>29</v>
      </c>
      <c r="AB11" s="1"/>
      <c r="AC11" s="1"/>
    </row>
    <row r="12" spans="2:29" ht="12" customHeight="1">
      <c r="B12" s="100" t="s">
        <v>25</v>
      </c>
      <c r="C12" s="100" t="s">
        <v>36</v>
      </c>
      <c r="D12" s="164"/>
      <c r="E12" s="111" t="s">
        <v>23</v>
      </c>
      <c r="F12" s="112"/>
      <c r="G12" s="112"/>
      <c r="H12" s="112"/>
      <c r="I12" s="112"/>
      <c r="J12" s="113"/>
      <c r="K12" s="104" t="s">
        <v>2</v>
      </c>
      <c r="L12" s="104"/>
      <c r="M12" s="104"/>
      <c r="N12" s="104"/>
      <c r="O12" s="104"/>
      <c r="P12" s="104"/>
      <c r="Q12" s="143" t="s">
        <v>3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66</v>
      </c>
      <c r="F14" s="137" t="s">
        <v>47</v>
      </c>
      <c r="G14" s="138"/>
      <c r="H14" s="137" t="s">
        <v>37</v>
      </c>
      <c r="I14" s="138"/>
      <c r="J14" s="101"/>
      <c r="K14" s="101" t="s">
        <v>48</v>
      </c>
      <c r="L14" s="101" t="s">
        <v>64</v>
      </c>
      <c r="M14" s="101" t="s">
        <v>37</v>
      </c>
      <c r="N14" s="101" t="s">
        <v>49</v>
      </c>
      <c r="O14" s="101"/>
      <c r="P14" s="101"/>
      <c r="Q14" s="101" t="s">
        <v>50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37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99</v>
      </c>
      <c r="F18" s="123">
        <v>99</v>
      </c>
      <c r="G18" s="124"/>
      <c r="H18" s="123">
        <v>99</v>
      </c>
      <c r="I18" s="124"/>
      <c r="J18" s="22"/>
      <c r="K18" s="36">
        <v>99</v>
      </c>
      <c r="L18" s="36">
        <v>99</v>
      </c>
      <c r="M18" s="36">
        <v>99</v>
      </c>
      <c r="N18" s="36">
        <v>99</v>
      </c>
      <c r="O18" s="36"/>
      <c r="P18" s="21"/>
      <c r="Q18" s="36">
        <v>99</v>
      </c>
      <c r="R18" s="36">
        <v>99</v>
      </c>
      <c r="S18" s="36" t="s">
        <v>59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25" t="s">
        <v>44</v>
      </c>
      <c r="G19" s="126"/>
      <c r="H19" s="125" t="s">
        <v>62</v>
      </c>
      <c r="I19" s="126"/>
      <c r="J19" s="22"/>
      <c r="K19" s="23">
        <v>200</v>
      </c>
      <c r="L19" s="58" t="s">
        <v>67</v>
      </c>
      <c r="M19" s="58" t="s">
        <v>65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38</v>
      </c>
      <c r="C20" s="9">
        <v>8</v>
      </c>
      <c r="D20" s="7" t="s">
        <v>11</v>
      </c>
      <c r="E20" s="39">
        <v>0.3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0.3</v>
      </c>
      <c r="V20" s="132"/>
      <c r="W20" s="132"/>
      <c r="X20" s="132"/>
      <c r="Y20" s="133"/>
      <c r="Z20" s="18">
        <f>U20*E18</f>
        <v>29.7</v>
      </c>
      <c r="AA20" s="81">
        <f>C20*Z20</f>
        <v>237.6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9.0000000000000011E-2</v>
      </c>
      <c r="V21" s="85"/>
      <c r="W21" s="85"/>
      <c r="X21" s="85"/>
      <c r="Y21" s="86"/>
      <c r="Z21" s="18">
        <f>U21*E18</f>
        <v>8.9100000000000019</v>
      </c>
      <c r="AA21" s="83">
        <f t="shared" ref="AA21:AA41" si="1">C21*Z21</f>
        <v>784.08000000000015</v>
      </c>
      <c r="AB21" s="1"/>
      <c r="AC21" s="1"/>
    </row>
    <row r="22" spans="2:29" ht="13.5" customHeight="1">
      <c r="B22" s="17" t="s">
        <v>43</v>
      </c>
      <c r="C22" s="9">
        <v>35</v>
      </c>
      <c r="D22" s="60" t="s">
        <v>11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0.99</v>
      </c>
      <c r="AA22" s="83">
        <f t="shared" si="1"/>
        <v>34.65</v>
      </c>
      <c r="AB22" s="1"/>
      <c r="AC22" s="1"/>
    </row>
    <row r="23" spans="2:29" ht="13.5" customHeight="1">
      <c r="B23" s="17" t="s">
        <v>46</v>
      </c>
      <c r="C23" s="9">
        <v>150</v>
      </c>
      <c r="D23" s="7" t="s">
        <v>11</v>
      </c>
      <c r="E23" s="27">
        <v>0.01</v>
      </c>
      <c r="F23" s="87"/>
      <c r="G23" s="88"/>
      <c r="H23" s="95"/>
      <c r="I23" s="96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1.8000000000000002E-2</v>
      </c>
      <c r="V23" s="85"/>
      <c r="W23" s="85"/>
      <c r="X23" s="85"/>
      <c r="Y23" s="86"/>
      <c r="Z23" s="18">
        <f>U23*E18</f>
        <v>1.7820000000000003</v>
      </c>
      <c r="AA23" s="83">
        <f t="shared" si="1"/>
        <v>267.3</v>
      </c>
      <c r="AB23" s="1"/>
      <c r="AC23" s="1"/>
    </row>
    <row r="24" spans="2:29" ht="13.5" customHeight="1">
      <c r="B24" s="17" t="s">
        <v>41</v>
      </c>
      <c r="C24" s="9">
        <v>65</v>
      </c>
      <c r="D24" s="7" t="s">
        <v>11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84">
        <f t="shared" si="0"/>
        <v>0.02</v>
      </c>
      <c r="V24" s="85"/>
      <c r="W24" s="85"/>
      <c r="X24" s="85"/>
      <c r="Y24" s="86"/>
      <c r="Z24" s="32">
        <f>U24*E18</f>
        <v>1.98</v>
      </c>
      <c r="AA24" s="83">
        <f t="shared" si="1"/>
        <v>128.69999999999999</v>
      </c>
      <c r="AB24" s="1"/>
      <c r="AC24" s="1"/>
    </row>
    <row r="25" spans="2:29" ht="13.5" customHeight="1">
      <c r="B25" s="17" t="s">
        <v>51</v>
      </c>
      <c r="C25" s="9">
        <v>600</v>
      </c>
      <c r="D25" s="7" t="s">
        <v>11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9.9000000000000005E-2</v>
      </c>
      <c r="AA25" s="83">
        <f t="shared" si="1"/>
        <v>59.400000000000006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10.89</v>
      </c>
      <c r="AA26" s="83">
        <f t="shared" si="1"/>
        <v>533.61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87"/>
      <c r="G27" s="88"/>
      <c r="H27" s="95"/>
      <c r="I27" s="96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0.05</v>
      </c>
      <c r="V27" s="85"/>
      <c r="W27" s="85"/>
      <c r="X27" s="85"/>
      <c r="Y27" s="86"/>
      <c r="Z27" s="18">
        <f>U27*E18</f>
        <v>4.95</v>
      </c>
      <c r="AA27" s="83">
        <f t="shared" si="1"/>
        <v>173.25</v>
      </c>
      <c r="AB27" s="1"/>
      <c r="AC27" s="1"/>
    </row>
    <row r="28" spans="2:29" ht="13.5" customHeight="1">
      <c r="B28" s="17" t="s">
        <v>39</v>
      </c>
      <c r="C28" s="9">
        <v>25</v>
      </c>
      <c r="D28" s="7" t="s">
        <v>11</v>
      </c>
      <c r="E28" s="27"/>
      <c r="F28" s="87"/>
      <c r="G28" s="88"/>
      <c r="H28" s="95"/>
      <c r="I28" s="96"/>
      <c r="J28" s="26"/>
      <c r="K28" s="25">
        <v>0.01</v>
      </c>
      <c r="L28" s="27">
        <v>1.2999999999999999E-2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2.3E-2</v>
      </c>
      <c r="V28" s="85"/>
      <c r="W28" s="85"/>
      <c r="X28" s="85"/>
      <c r="Y28" s="86"/>
      <c r="Z28" s="18">
        <f>U28*E18</f>
        <v>2.2770000000000001</v>
      </c>
      <c r="AA28" s="83">
        <f t="shared" si="1"/>
        <v>56.925000000000004</v>
      </c>
      <c r="AB28" s="1"/>
      <c r="AC28" s="1"/>
    </row>
    <row r="29" spans="2:29" ht="13.5" customHeight="1">
      <c r="B29" s="17" t="s">
        <v>34</v>
      </c>
      <c r="C29" s="9">
        <v>35</v>
      </c>
      <c r="D29" s="7" t="s">
        <v>11</v>
      </c>
      <c r="E29" s="27"/>
      <c r="F29" s="87"/>
      <c r="G29" s="88"/>
      <c r="H29" s="95"/>
      <c r="I29" s="96"/>
      <c r="J29" s="26"/>
      <c r="K29" s="29">
        <v>0.01</v>
      </c>
      <c r="L29" s="28">
        <v>1.4200000000000001E-2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2.4199999999999999E-2</v>
      </c>
      <c r="V29" s="85"/>
      <c r="W29" s="85"/>
      <c r="X29" s="85"/>
      <c r="Y29" s="86"/>
      <c r="Z29" s="59">
        <f>U29*E18</f>
        <v>2.3957999999999999</v>
      </c>
      <c r="AA29" s="83">
        <f t="shared" si="1"/>
        <v>83.852999999999994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87"/>
      <c r="G30" s="88"/>
      <c r="H30" s="95"/>
      <c r="I30" s="96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4.0000000000000001E-3</v>
      </c>
      <c r="V30" s="85"/>
      <c r="W30" s="85"/>
      <c r="X30" s="85"/>
      <c r="Y30" s="86"/>
      <c r="Z30" s="18">
        <f>U30*E18</f>
        <v>0.39600000000000002</v>
      </c>
      <c r="AA30" s="83">
        <f t="shared" si="1"/>
        <v>99</v>
      </c>
      <c r="AB30" s="1"/>
      <c r="AC30" s="1"/>
    </row>
    <row r="31" spans="2:29" ht="13.5" customHeight="1">
      <c r="B31" s="17" t="s">
        <v>52</v>
      </c>
      <c r="C31" s="9">
        <v>30</v>
      </c>
      <c r="D31" s="7" t="s">
        <v>11</v>
      </c>
      <c r="E31" s="27"/>
      <c r="F31" s="91"/>
      <c r="G31" s="92"/>
      <c r="H31" s="89"/>
      <c r="I31" s="97"/>
      <c r="J31" s="26"/>
      <c r="K31" s="25">
        <v>3.5000000000000003E-2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3.5000000000000003E-2</v>
      </c>
      <c r="V31" s="85"/>
      <c r="W31" s="85"/>
      <c r="X31" s="85"/>
      <c r="Y31" s="86"/>
      <c r="Z31" s="32">
        <f>U31*E18</f>
        <v>3.4650000000000003</v>
      </c>
      <c r="AA31" s="83">
        <f t="shared" si="1"/>
        <v>103.95</v>
      </c>
      <c r="AB31" s="1"/>
      <c r="AC31" s="1"/>
    </row>
    <row r="32" spans="2:29" ht="13.5" customHeight="1">
      <c r="B32" s="17" t="s">
        <v>53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0.03</v>
      </c>
      <c r="V32" s="85"/>
      <c r="W32" s="85"/>
      <c r="X32" s="85"/>
      <c r="Y32" s="86"/>
      <c r="Z32" s="32">
        <f>U32*E18</f>
        <v>2.9699999999999998</v>
      </c>
      <c r="AA32" s="83">
        <f t="shared" si="1"/>
        <v>74.25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11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11</v>
      </c>
      <c r="E34" s="39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87"/>
      <c r="G35" s="88"/>
      <c r="H35" s="95"/>
      <c r="I35" s="90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2E-3</v>
      </c>
      <c r="V35" s="85"/>
      <c r="W35" s="85"/>
      <c r="X35" s="85"/>
      <c r="Y35" s="86"/>
      <c r="Z35" s="18">
        <f>U35*E18</f>
        <v>0.19800000000000001</v>
      </c>
      <c r="AA35" s="83">
        <f t="shared" si="1"/>
        <v>55.044000000000004</v>
      </c>
      <c r="AB35" s="1"/>
    </row>
    <row r="36" spans="2:29" ht="13.5" customHeight="1">
      <c r="B36" s="17" t="s">
        <v>63</v>
      </c>
      <c r="C36" s="9">
        <v>450</v>
      </c>
      <c r="D36" s="72" t="s">
        <v>11</v>
      </c>
      <c r="E36" s="27"/>
      <c r="F36" s="87"/>
      <c r="G36" s="88"/>
      <c r="H36" s="95"/>
      <c r="I36" s="90"/>
      <c r="J36" s="44"/>
      <c r="K36" s="25"/>
      <c r="L36" s="45">
        <v>0.05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0.05</v>
      </c>
      <c r="V36" s="85"/>
      <c r="W36" s="85"/>
      <c r="X36" s="85"/>
      <c r="Y36" s="86"/>
      <c r="Z36" s="18">
        <f>U36*E18</f>
        <v>4.95</v>
      </c>
      <c r="AA36" s="83">
        <f t="shared" si="1"/>
        <v>2227.5</v>
      </c>
      <c r="AB36" s="1"/>
      <c r="AC36" s="1"/>
    </row>
    <row r="37" spans="2:29" ht="13.5" customHeight="1">
      <c r="B37" s="17" t="s">
        <v>54</v>
      </c>
      <c r="C37" s="9">
        <v>65</v>
      </c>
      <c r="D37" s="53" t="s">
        <v>11</v>
      </c>
      <c r="E37" s="27"/>
      <c r="F37" s="87"/>
      <c r="G37" s="88"/>
      <c r="H37" s="95"/>
      <c r="I37" s="96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0.04</v>
      </c>
      <c r="V37" s="85"/>
      <c r="W37" s="85"/>
      <c r="X37" s="85"/>
      <c r="Y37" s="86"/>
      <c r="Z37" s="18">
        <f>U37*E18</f>
        <v>3.96</v>
      </c>
      <c r="AA37" s="83">
        <f t="shared" si="1"/>
        <v>257.39999999999998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11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84">
        <f t="shared" si="0"/>
        <v>7.0000000000000001E-3</v>
      </c>
      <c r="V39" s="85"/>
      <c r="W39" s="85"/>
      <c r="X39" s="85"/>
      <c r="Y39" s="86"/>
      <c r="Z39" s="18">
        <f>U39*E18</f>
        <v>0.69300000000000006</v>
      </c>
      <c r="AA39" s="83">
        <f t="shared" si="1"/>
        <v>93.555000000000007</v>
      </c>
      <c r="AB39" s="1"/>
      <c r="AC39" s="1"/>
    </row>
    <row r="40" spans="2:29" ht="13.5" customHeight="1">
      <c r="B40" s="17" t="s">
        <v>56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84">
        <f t="shared" si="0"/>
        <v>3.5000000000000003E-2</v>
      </c>
      <c r="V40" s="85"/>
      <c r="W40" s="85"/>
      <c r="X40" s="85"/>
      <c r="Y40" s="86"/>
      <c r="Z40" s="18">
        <f>U40*E18</f>
        <v>3.4650000000000003</v>
      </c>
      <c r="AA40" s="83">
        <f t="shared" si="1"/>
        <v>145.53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4.0000000000000001E-3</v>
      </c>
      <c r="V41" s="85"/>
      <c r="W41" s="85"/>
      <c r="X41" s="85"/>
      <c r="Y41" s="86"/>
      <c r="Z41" s="18">
        <f>U41*E18</f>
        <v>0.39600000000000002</v>
      </c>
      <c r="AA41" s="83">
        <f t="shared" si="1"/>
        <v>7.92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30</v>
      </c>
      <c r="V43" s="167"/>
      <c r="W43" s="167"/>
      <c r="X43" s="167"/>
      <c r="Y43" s="168"/>
      <c r="Z43" s="169"/>
      <c r="AA43" s="71">
        <f>SUM(AA20:AA42)</f>
        <v>5423.5169999999998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2025-10-17T05:53:58Z</cp:lastPrinted>
  <dcterms:created xsi:type="dcterms:W3CDTF">1998-12-08T10:37:05Z</dcterms:created>
  <dcterms:modified xsi:type="dcterms:W3CDTF">2025-11-14T05:29:43Z</dcterms:modified>
</cp:coreProperties>
</file>