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<sst xmlns="http://schemas.openxmlformats.org/spreadsheetml/2006/main" count="90" uniqueCount="69">
  <si>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</si>
  <si>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</si>
  <si>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</si>
  <si>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</si>
  <si>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</si>
  <si>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</si>
  <si>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</si>
  <si>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</si>
  <si>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</si>
  <si>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</si>
  <si>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</si>
  <si>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</si>
  <si>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</si>
  <si>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</si>
  <si>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</si>
  <si>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</si>
  <si>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</si>
  <si>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</si>
  <si>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</si>
  <si>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</si>
  <si>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</si>
  <si>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</si>
  <si>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</si>
  <si>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</si>
  <si>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</si>
  <si>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</si>
  <si>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</si>
  <si>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</si>
  <si>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</si>
  <si>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</si>
  <si>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</si>
  <si>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</si>
  <si>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</si>
  <si>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</si>
  <si>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</si>
  <si>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</si>
  <si>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</si>
  <si>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</si>
  <si>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</si>
  <si>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</si>
  <si>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</si>
  <si>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</si>
  <si>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</si>
  <si>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</si>
  <si>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</si>
  <si>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</si>
  <si>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</si>
  <si>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</si>
  <si>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</si>
  <si>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</si>
  <si>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</si>
  <si>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</si>
  <si>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</si>
  <si>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</si>
  <si>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</si>
  <si>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</si>
  <si>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</si>
  <si>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</si>
  <si>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</si>
  <si>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</si>
  <si>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</si>
  <si>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</si>
  <si>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</si>
  <si>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</si>
  <si>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Салат капустно-морковный</t>
  </si>
  <si>
    <t>капуста</t>
  </si>
  <si>
    <t>Меню-требование на выдачу продуктов питания №11</t>
  </si>
  <si>
    <r>
      <t xml:space="preserve">на 18 ноября  2025г   </t>
    </r>
    <r>
      <rPr>
        <b/>
        <u/>
        <sz val="10"/>
        <rFont val="Arial Cyr"/>
        <charset val="204"/>
      </rPr>
      <t>2 неделя (вторник)</t>
    </r>
  </si>
  <si>
    <t>Директор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</si>
</sst>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Q17" sqref="Q17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68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16</v>
      </c>
      <c r="B5" s="139"/>
      <c r="C5" s="140"/>
      <c r="D5" s="138" t="s">
        <v>17</v>
      </c>
      <c r="E5" s="139"/>
      <c r="F5" s="140"/>
      <c r="G5" s="130" t="s">
        <v>15</v>
      </c>
      <c r="H5" s="130"/>
      <c r="I5" s="130"/>
      <c r="J5" s="130" t="s">
        <v>21</v>
      </c>
      <c r="K5" s="130"/>
      <c r="L5" s="130" t="s">
        <v>20</v>
      </c>
      <c r="M5" s="131"/>
      <c r="N5" s="131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60"/>
      <c r="E6" s="161"/>
      <c r="F6" s="162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1" t="s">
        <v>19</v>
      </c>
      <c r="C7" s="143"/>
      <c r="D7" s="163"/>
      <c r="E7" s="164"/>
      <c r="F7" s="165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144</v>
      </c>
      <c r="B8" s="128">
        <f>A8*D8</f>
        <v>8640</v>
      </c>
      <c r="C8" s="129"/>
      <c r="D8" s="169">
        <v>60</v>
      </c>
      <c r="E8" s="170"/>
      <c r="F8" s="171"/>
      <c r="G8" s="173">
        <v>95</v>
      </c>
      <c r="H8" s="173"/>
      <c r="I8" s="173"/>
      <c r="J8" s="146">
        <v>56.28</v>
      </c>
      <c r="K8" s="146"/>
      <c r="L8" s="146">
        <f>G8*J8</f>
        <v>5346.6</v>
      </c>
      <c r="M8" s="146"/>
      <c r="N8" s="146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2" t="s">
        <v>6</v>
      </c>
      <c r="H9" s="172"/>
      <c r="I9" s="172"/>
      <c r="J9" s="146">
        <v>56.28</v>
      </c>
      <c r="K9" s="146"/>
      <c r="L9" s="146">
        <f>SUM(L8)</f>
        <v>5346.6</v>
      </c>
      <c r="M9" s="146"/>
      <c r="N9" s="146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8</v>
      </c>
      <c r="B10" s="111"/>
      <c r="C10" s="80" t="s">
        <v>23</v>
      </c>
      <c r="D10" s="132" t="s">
        <v>7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13</v>
      </c>
      <c r="T10" s="91"/>
      <c r="U10" s="91"/>
      <c r="V10" s="92"/>
      <c r="W10" s="7"/>
      <c r="X10" s="80" t="s">
        <v>12</v>
      </c>
      <c r="Y10" s="80" t="s">
        <v>28</v>
      </c>
      <c r="Z10" s="1"/>
      <c r="AA10" s="1"/>
    </row>
    <row r="11" spans="1:27" ht="12" customHeight="1">
      <c r="A11" s="140" t="s">
        <v>24</v>
      </c>
      <c r="B11" s="80" t="s">
        <v>35</v>
      </c>
      <c r="C11" s="81"/>
      <c r="D11" s="90" t="s">
        <v>22</v>
      </c>
      <c r="E11" s="133"/>
      <c r="F11" s="133"/>
      <c r="G11" s="133"/>
      <c r="H11" s="133"/>
      <c r="I11" s="134"/>
      <c r="J11" s="150" t="s">
        <v>2</v>
      </c>
      <c r="K11" s="150"/>
      <c r="L11" s="150"/>
      <c r="M11" s="150"/>
      <c r="N11" s="150"/>
      <c r="O11" s="150"/>
      <c r="P11" s="158" t="s">
        <v>3</v>
      </c>
      <c r="Q11" s="150"/>
      <c r="R11" s="150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2"/>
      <c r="B12" s="81"/>
      <c r="C12" s="81"/>
      <c r="D12" s="135"/>
      <c r="E12" s="136"/>
      <c r="F12" s="136"/>
      <c r="G12" s="136"/>
      <c r="H12" s="136"/>
      <c r="I12" s="137"/>
      <c r="J12" s="151"/>
      <c r="K12" s="151"/>
      <c r="L12" s="151"/>
      <c r="M12" s="151"/>
      <c r="N12" s="151"/>
      <c r="O12" s="151"/>
      <c r="P12" s="159"/>
      <c r="Q12" s="151"/>
      <c r="R12" s="151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2"/>
      <c r="B13" s="81"/>
      <c r="C13" s="81"/>
      <c r="D13" s="147" t="s">
        <v>53</v>
      </c>
      <c r="E13" s="112" t="s">
        <v>63</v>
      </c>
      <c r="F13" s="113"/>
      <c r="G13" s="112" t="s">
        <v>49</v>
      </c>
      <c r="H13" s="113"/>
      <c r="I13" s="107"/>
      <c r="J13" s="107" t="s">
        <v>64</v>
      </c>
      <c r="K13" s="107" t="s">
        <v>57</v>
      </c>
      <c r="L13" s="107" t="s">
        <v>62</v>
      </c>
      <c r="M13" s="107" t="s">
        <v>36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2"/>
      <c r="B14" s="81"/>
      <c r="C14" s="81"/>
      <c r="D14" s="148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9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6"/>
      <c r="U16" s="166"/>
      <c r="V16" s="166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95</v>
      </c>
      <c r="E17" s="120">
        <v>95</v>
      </c>
      <c r="F17" s="121"/>
      <c r="G17" s="120">
        <v>95</v>
      </c>
      <c r="H17" s="121"/>
      <c r="I17" s="25"/>
      <c r="J17" s="24">
        <v>95</v>
      </c>
      <c r="K17" s="24">
        <v>95</v>
      </c>
      <c r="L17" s="24">
        <v>95</v>
      </c>
      <c r="M17" s="24">
        <v>95</v>
      </c>
      <c r="N17" s="24">
        <v>95</v>
      </c>
      <c r="O17" s="24"/>
      <c r="P17" s="24">
        <v>95</v>
      </c>
      <c r="Q17" s="24">
        <v>95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>
        <v>40</v>
      </c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11</v>
      </c>
      <c r="D19" s="31">
        <v>0.03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2.85</v>
      </c>
      <c r="Y19" s="54">
        <f>B19*X19</f>
        <v>156.75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5.5E-2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6.1749999999999998</v>
      </c>
      <c r="Y20" s="73">
        <f t="shared" ref="Y20:Y39" si="1">B20*X20</f>
        <v>543.4</v>
      </c>
      <c r="Z20" s="1"/>
      <c r="AA20" s="1"/>
    </row>
    <row r="21" spans="1:27" ht="12.75" customHeight="1">
      <c r="A21" s="20" t="s">
        <v>39</v>
      </c>
      <c r="B21" s="11">
        <v>65</v>
      </c>
      <c r="C21" s="48" t="s">
        <v>11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3.3250000000000002</v>
      </c>
      <c r="Y21" s="73">
        <f t="shared" si="1"/>
        <v>216.125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144">
        <v>3.7730000000000001E-4</v>
      </c>
      <c r="F22" s="145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8.3343500000000001E-2</v>
      </c>
      <c r="Y22" s="73">
        <f t="shared" si="1"/>
        <v>62.507624999999997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7.6000000000000005</v>
      </c>
      <c r="Y23" s="73">
        <f t="shared" si="1"/>
        <v>372.40000000000003</v>
      </c>
      <c r="Z23" s="1"/>
      <c r="AA23" s="1"/>
    </row>
    <row r="24" spans="1:27" ht="12.75" customHeight="1">
      <c r="A24" s="20" t="s">
        <v>32</v>
      </c>
      <c r="B24" s="11">
        <v>35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4.75</v>
      </c>
      <c r="Y24" s="73">
        <f t="shared" si="1"/>
        <v>166.25</v>
      </c>
      <c r="Z24" s="1"/>
      <c r="AA24" s="1"/>
    </row>
    <row r="25" spans="1:27" ht="12.75" customHeight="1">
      <c r="A25" s="20" t="s">
        <v>33</v>
      </c>
      <c r="B25" s="11">
        <v>35</v>
      </c>
      <c r="C25" s="7" t="s">
        <v>11</v>
      </c>
      <c r="D25" s="30"/>
      <c r="E25" s="78"/>
      <c r="F25" s="79"/>
      <c r="G25" s="124"/>
      <c r="H25" s="125"/>
      <c r="I25" s="29"/>
      <c r="J25" s="28">
        <v>5.0000000000000001E-3</v>
      </c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1.4999999999999999E-2</v>
      </c>
      <c r="T25" s="76"/>
      <c r="U25" s="76"/>
      <c r="V25" s="76"/>
      <c r="W25" s="77"/>
      <c r="X25" s="21">
        <f>S25*D17</f>
        <v>1.425</v>
      </c>
      <c r="Y25" s="73">
        <f t="shared" si="1"/>
        <v>49.875</v>
      </c>
      <c r="Z25" s="1"/>
      <c r="AA25" s="1"/>
    </row>
    <row r="26" spans="1:27" ht="12.75" customHeight="1">
      <c r="A26" s="20" t="s">
        <v>38</v>
      </c>
      <c r="B26" s="11">
        <v>25</v>
      </c>
      <c r="C26" s="7" t="s">
        <v>11</v>
      </c>
      <c r="D26" s="30"/>
      <c r="E26" s="78"/>
      <c r="F26" s="79"/>
      <c r="G26" s="124"/>
      <c r="H26" s="125"/>
      <c r="I26" s="29"/>
      <c r="J26" s="28">
        <v>2E-3</v>
      </c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0.95000000000000007</v>
      </c>
      <c r="Y26" s="73">
        <f t="shared" si="1"/>
        <v>23.75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78"/>
      <c r="F27" s="79"/>
      <c r="G27" s="124"/>
      <c r="H27" s="125"/>
      <c r="I27" s="29"/>
      <c r="J27" s="28">
        <v>2E-3</v>
      </c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1.2E-2</v>
      </c>
      <c r="T27" s="76"/>
      <c r="U27" s="76"/>
      <c r="V27" s="76"/>
      <c r="W27" s="77"/>
      <c r="X27" s="21">
        <f>S27*D17</f>
        <v>1.1400000000000001</v>
      </c>
      <c r="Y27" s="73">
        <f t="shared" si="1"/>
        <v>171.00000000000003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0.28500000000000003</v>
      </c>
      <c r="Y28" s="73">
        <f t="shared" si="1"/>
        <v>71.250000000000014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78"/>
      <c r="F29" s="79"/>
      <c r="G29" s="124"/>
      <c r="H29" s="125"/>
      <c r="I29" s="29"/>
      <c r="J29" s="28"/>
      <c r="K29" s="42">
        <v>4.4856999999999996E-3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9.4856999999999997E-3</v>
      </c>
      <c r="T29" s="76"/>
      <c r="U29" s="76"/>
      <c r="V29" s="76"/>
      <c r="W29" s="77"/>
      <c r="X29" s="21">
        <f>S29*D17</f>
        <v>0.90114149999999993</v>
      </c>
      <c r="Y29" s="73">
        <f t="shared" si="1"/>
        <v>250.51733699999997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11</v>
      </c>
      <c r="D30" s="30"/>
      <c r="E30" s="126"/>
      <c r="F30" s="127"/>
      <c r="G30" s="174"/>
      <c r="H30" s="175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3.3250000000000002</v>
      </c>
      <c r="Y30" s="73">
        <f t="shared" si="1"/>
        <v>139.65</v>
      </c>
      <c r="Z30" s="1"/>
      <c r="AA30" s="1"/>
    </row>
    <row r="31" spans="1:27" ht="12.75" customHeight="1">
      <c r="A31" s="20" t="s">
        <v>58</v>
      </c>
      <c r="B31" s="11">
        <v>55</v>
      </c>
      <c r="C31" s="7" t="s">
        <v>11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3.3250000000000002</v>
      </c>
      <c r="Y31" s="73">
        <f t="shared" si="1"/>
        <v>182.875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11</v>
      </c>
      <c r="D32" s="30"/>
      <c r="E32" s="78"/>
      <c r="F32" s="79"/>
      <c r="G32" s="124"/>
      <c r="H32" s="153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4.75</v>
      </c>
      <c r="Y32" s="73">
        <f t="shared" si="1"/>
        <v>2137.5</v>
      </c>
      <c r="Z32" s="1"/>
    </row>
    <row r="33" spans="1:27" ht="12.75" customHeight="1">
      <c r="A33" s="20" t="s">
        <v>52</v>
      </c>
      <c r="B33" s="11">
        <v>135</v>
      </c>
      <c r="C33" s="7" t="s">
        <v>11</v>
      </c>
      <c r="D33" s="30"/>
      <c r="E33" s="78"/>
      <c r="F33" s="79"/>
      <c r="G33" s="124"/>
      <c r="H33" s="153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0.47500000000000003</v>
      </c>
      <c r="Y33" s="73">
        <f t="shared" si="1"/>
        <v>64.125</v>
      </c>
      <c r="Z33" s="1"/>
      <c r="AA33" s="1"/>
    </row>
    <row r="34" spans="1:27" ht="12.75" customHeight="1">
      <c r="A34" s="20" t="s">
        <v>37</v>
      </c>
      <c r="B34" s="11">
        <v>8</v>
      </c>
      <c r="C34" s="7" t="s">
        <v>14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9.9749999999999996</v>
      </c>
      <c r="Y34" s="73">
        <f t="shared" si="1"/>
        <v>79.8</v>
      </c>
      <c r="Z34" s="1"/>
      <c r="AA34" s="1"/>
    </row>
    <row r="35" spans="1:27" ht="12.75" customHeight="1">
      <c r="A35" s="20" t="s">
        <v>40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3.3250000000000002</v>
      </c>
      <c r="Y35" s="73">
        <f t="shared" si="1"/>
        <v>116.375</v>
      </c>
      <c r="Z35" s="1"/>
      <c r="AA35" s="1"/>
    </row>
    <row r="36" spans="1:27" ht="12.75" customHeight="1">
      <c r="A36" s="20" t="s">
        <v>65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3.8000000000000003</v>
      </c>
      <c r="Y36" s="73">
        <f t="shared" si="1"/>
        <v>95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78"/>
      <c r="F37" s="79"/>
      <c r="G37" s="124"/>
      <c r="H37" s="153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6.6500000000000004E-2</v>
      </c>
      <c r="Y37" s="73">
        <f t="shared" si="1"/>
        <v>33.25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78"/>
      <c r="F38" s="79"/>
      <c r="G38" s="154">
        <v>5.0000000000000001E-3</v>
      </c>
      <c r="H38" s="155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0.47500000000000003</v>
      </c>
      <c r="Y38" s="73">
        <f t="shared" si="1"/>
        <v>408.97500000000002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2.7499999999999998E-3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2.7499999999999998E-3</v>
      </c>
      <c r="T39" s="76"/>
      <c r="U39" s="76"/>
      <c r="V39" s="76"/>
      <c r="W39" s="77"/>
      <c r="X39" s="55">
        <f>S39*D17</f>
        <v>0.26124999999999998</v>
      </c>
      <c r="Y39" s="73">
        <f t="shared" si="1"/>
        <v>5.2249999999999996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29</v>
      </c>
      <c r="T40" s="84"/>
      <c r="U40" s="84"/>
      <c r="V40" s="84"/>
      <c r="W40" s="85"/>
      <c r="X40" s="86"/>
      <c r="Y40" s="72">
        <f>SUM(Y19:Y39)</f>
        <v>5346.5999620000011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2025-11-18T05:26:43Z</cp:lastPrinted>
  <dcterms:created xsi:type="dcterms:W3CDTF">1998-12-08T10:37:05Z</dcterms:created>
  <dcterms:modified xsi:type="dcterms:W3CDTF">2025-11-18T05:26:45Z</dcterms:modified>
</cp:coreProperties>
</file>