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<sst xmlns="http://schemas.openxmlformats.org/spreadsheetml/2006/main" count="91" uniqueCount="70">
  <si>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</si>
  <si>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</si>
  <si>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</si>
  <si>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</si>
  <si>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</si>
  <si>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</si>
  <si>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</si>
  <si>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</si>
  <si>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</si>
  <si>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</si>
  <si>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</si>
  <si>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</si>
  <si>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</si>
  <si>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</si>
  <si>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</si>
  <si>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</si>
  <si>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</si>
  <si>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</si>
  <si>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</si>
  <si>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</si>
  <si>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</si>
  <si>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</si>
  <si>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</si>
  <si>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</si>
  <si>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</si>
  <si>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</si>
  <si>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</si>
  <si>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</si>
  <si>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</si>
  <si>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</si>
  <si>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</si>
  <si>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</si>
  <si>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</si>
  <si>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</si>
  <si>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</si>
  <si>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</si>
  <si>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</si>
  <si>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</si>
  <si>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</si>
  <si>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</si>
  <si>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</si>
  <si>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</si>
  <si>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</si>
  <si>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</si>
  <si>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</si>
  <si>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</si>
  <si>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</si>
  <si>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</si>
  <si>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</si>
  <si>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</si>
  <si>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</si>
  <si>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</si>
  <si>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</si>
  <si>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</si>
  <si>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</si>
  <si>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</si>
  <si>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</si>
  <si>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</si>
  <si>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</si>
  <si>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</si>
  <si>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</si>
  <si>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</si>
  <si>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</si>
  <si>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</si>
  <si>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</si>
  <si>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</si>
  <si>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</si>
  <si>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</si>
  <si>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Меню-требование на выдачу продуктов питания №12</t>
  </si>
  <si>
    <r>
      <t xml:space="preserve">на 19 ноября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</si>
</sst>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Q17" sqref="Q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144</v>
      </c>
      <c r="B8" s="87">
        <f>A8*D8</f>
        <v>7920</v>
      </c>
      <c r="C8" s="89"/>
      <c r="D8" s="101">
        <v>55</v>
      </c>
      <c r="E8" s="102"/>
      <c r="F8" s="103"/>
      <c r="G8" s="153">
        <v>96</v>
      </c>
      <c r="H8" s="153"/>
      <c r="I8" s="153"/>
      <c r="J8" s="148">
        <v>54.39</v>
      </c>
      <c r="K8" s="148"/>
      <c r="L8" s="148">
        <f>G8*J8</f>
        <v>5221.4400000000005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54.39</v>
      </c>
      <c r="K9" s="148"/>
      <c r="L9" s="148">
        <f>SUM(L8)</f>
        <v>5221.4400000000005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58</v>
      </c>
      <c r="E13" s="112" t="s">
        <v>47</v>
      </c>
      <c r="F13" s="113"/>
      <c r="G13" s="112" t="s">
        <v>66</v>
      </c>
      <c r="H13" s="113"/>
      <c r="I13" s="118"/>
      <c r="J13" s="118"/>
      <c r="K13" s="118" t="s">
        <v>63</v>
      </c>
      <c r="L13" s="118" t="s">
        <v>61</v>
      </c>
      <c r="M13" s="118" t="s">
        <v>36</v>
      </c>
      <c r="N13" s="118" t="s">
        <v>54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96</v>
      </c>
      <c r="E17" s="123">
        <v>96</v>
      </c>
      <c r="F17" s="124"/>
      <c r="G17" s="123">
        <v>96</v>
      </c>
      <c r="H17" s="124"/>
      <c r="I17" s="25"/>
      <c r="J17" s="24"/>
      <c r="K17" s="24">
        <v>96</v>
      </c>
      <c r="L17" s="24">
        <v>96</v>
      </c>
      <c r="M17" s="24">
        <v>96</v>
      </c>
      <c r="N17" s="24">
        <v>96</v>
      </c>
      <c r="O17" s="24"/>
      <c r="P17" s="24">
        <v>96</v>
      </c>
      <c r="Q17" s="24">
        <v>96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2.4000000000000004</v>
      </c>
      <c r="Y19" s="60">
        <f>B19*X19</f>
        <v>120.00000000000001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0.02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0.03</v>
      </c>
      <c r="T20" s="88"/>
      <c r="U20" s="88"/>
      <c r="V20" s="88"/>
      <c r="W20" s="89"/>
      <c r="X20" s="21">
        <f>S20*D17</f>
        <v>2.88</v>
      </c>
      <c r="Y20" s="78">
        <f t="shared" ref="Y20:Y39" si="1">B20*X20</f>
        <v>253.44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4.1280000000000001</v>
      </c>
      <c r="Y21" s="78">
        <f t="shared" si="1"/>
        <v>268.32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6.7199999999999996E-2</v>
      </c>
      <c r="Y22" s="78">
        <f t="shared" si="1"/>
        <v>50.4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8.64</v>
      </c>
      <c r="Y23" s="78">
        <f t="shared" si="1"/>
        <v>423.36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1.44</v>
      </c>
      <c r="Y24" s="78">
        <f t="shared" si="1"/>
        <v>72</v>
      </c>
      <c r="Z24" s="1"/>
      <c r="AA24" s="1"/>
    </row>
    <row r="25" spans="1:27" ht="12.75" customHeight="1">
      <c r="A25" s="20" t="s">
        <v>32</v>
      </c>
      <c r="B25" s="11">
        <v>35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4.8000000000000007</v>
      </c>
      <c r="Y25" s="78">
        <f t="shared" si="1"/>
        <v>168.00000000000003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5.0000000000000001E-3</v>
      </c>
      <c r="T26" s="88"/>
      <c r="U26" s="88"/>
      <c r="V26" s="88"/>
      <c r="W26" s="89"/>
      <c r="X26" s="21">
        <f>S26*D17</f>
        <v>0.48</v>
      </c>
      <c r="Y26" s="78">
        <f t="shared" si="1"/>
        <v>16.8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0.57600000000000007</v>
      </c>
      <c r="Y27" s="78">
        <f t="shared" si="1"/>
        <v>144.00000000000003</v>
      </c>
      <c r="Z27" s="1"/>
      <c r="AA27" s="1"/>
    </row>
    <row r="28" spans="1:27" ht="12.75" customHeight="1">
      <c r="A28" s="20" t="s">
        <v>38</v>
      </c>
      <c r="B28" s="11">
        <v>25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7">
        <f t="shared" si="0"/>
        <v>0.01</v>
      </c>
      <c r="T28" s="88"/>
      <c r="U28" s="88"/>
      <c r="V28" s="88"/>
      <c r="W28" s="89"/>
      <c r="X28" s="49">
        <f>S28*D17</f>
        <v>0.96</v>
      </c>
      <c r="Y28" s="78">
        <f t="shared" si="1"/>
        <v>24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3.5000000000000001E-3</v>
      </c>
      <c r="M29" s="30"/>
      <c r="N29" s="30"/>
      <c r="O29" s="30"/>
      <c r="P29" s="30">
        <v>5.0000000000000001E-3</v>
      </c>
      <c r="Q29" s="30"/>
      <c r="R29" s="30"/>
      <c r="S29" s="87">
        <f t="shared" si="0"/>
        <v>1.15E-2</v>
      </c>
      <c r="T29" s="88"/>
      <c r="U29" s="88"/>
      <c r="V29" s="88"/>
      <c r="W29" s="89"/>
      <c r="X29" s="21">
        <f>S29*D17</f>
        <v>1.1040000000000001</v>
      </c>
      <c r="Y29" s="78">
        <f t="shared" si="1"/>
        <v>165.60000000000002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0.192</v>
      </c>
      <c r="Y30" s="78">
        <f t="shared" si="1"/>
        <v>53.375999999999998</v>
      </c>
      <c r="Z30" s="1"/>
      <c r="AA30" s="1"/>
    </row>
    <row r="31" spans="1:27" ht="12.75" customHeight="1">
      <c r="A31" s="20" t="s">
        <v>50</v>
      </c>
      <c r="B31" s="11">
        <v>630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4.9000000000000002E-2</v>
      </c>
      <c r="M31" s="30"/>
      <c r="N31" s="30"/>
      <c r="O31" s="30"/>
      <c r="P31" s="30"/>
      <c r="Q31" s="30"/>
      <c r="R31" s="30"/>
      <c r="S31" s="87">
        <f t="shared" si="0"/>
        <v>4.9000000000000002E-2</v>
      </c>
      <c r="T31" s="88"/>
      <c r="U31" s="88"/>
      <c r="V31" s="88"/>
      <c r="W31" s="89"/>
      <c r="X31" s="21">
        <f>S31*D17</f>
        <v>4.7040000000000006</v>
      </c>
      <c r="Y31" s="78">
        <f t="shared" si="1"/>
        <v>2963.5200000000004</v>
      </c>
      <c r="Z31" s="1"/>
      <c r="AA31" s="1"/>
    </row>
    <row r="32" spans="1:27" ht="12.75" customHeight="1">
      <c r="A32" s="20" t="s">
        <v>37</v>
      </c>
      <c r="B32" s="11">
        <v>8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0.01</v>
      </c>
      <c r="M32" s="42"/>
      <c r="N32" s="31"/>
      <c r="O32" s="30"/>
      <c r="P32" s="40">
        <v>0.11</v>
      </c>
      <c r="Q32" s="30"/>
      <c r="R32" s="30"/>
      <c r="S32" s="101">
        <f>P32</f>
        <v>0.11</v>
      </c>
      <c r="T32" s="102"/>
      <c r="U32" s="102"/>
      <c r="V32" s="102"/>
      <c r="W32" s="103"/>
      <c r="X32" s="61">
        <f>S32*D17</f>
        <v>10.56</v>
      </c>
      <c r="Y32" s="78">
        <f t="shared" si="1"/>
        <v>84.48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87">
        <f t="shared" si="0"/>
        <v>3.5000000000000003E-2</v>
      </c>
      <c r="T33" s="88"/>
      <c r="U33" s="88"/>
      <c r="V33" s="88"/>
      <c r="W33" s="89"/>
      <c r="X33" s="21">
        <f>S33*D17</f>
        <v>3.3600000000000003</v>
      </c>
      <c r="Y33" s="78">
        <f t="shared" si="1"/>
        <v>117.60000000000001</v>
      </c>
      <c r="Z33" s="1"/>
      <c r="AA33" s="1"/>
    </row>
    <row r="34" spans="1:27" ht="12.75" customHeight="1">
      <c r="A34" s="20" t="s">
        <v>56</v>
      </c>
      <c r="B34" s="11">
        <v>50</v>
      </c>
      <c r="C34" s="65" t="s">
        <v>11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55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0.38400000000000001</v>
      </c>
      <c r="Y35" s="78">
        <f t="shared" si="1"/>
        <v>76.8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0.48</v>
      </c>
      <c r="Y36" s="78">
        <f t="shared" si="1"/>
        <v>48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87">
        <f t="shared" si="0"/>
        <v>5.9999999999999995E-4</v>
      </c>
      <c r="T38" s="88"/>
      <c r="U38" s="88"/>
      <c r="V38" s="88"/>
      <c r="W38" s="89"/>
      <c r="X38" s="33">
        <f>S38*D17</f>
        <v>5.7599999999999998E-2</v>
      </c>
      <c r="Y38" s="78">
        <f t="shared" si="1"/>
        <v>28.8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2.707E-2</v>
      </c>
      <c r="M39" s="30"/>
      <c r="N39" s="30"/>
      <c r="O39" s="30"/>
      <c r="P39" s="31"/>
      <c r="Q39" s="30"/>
      <c r="R39" s="30"/>
      <c r="S39" s="87">
        <f t="shared" si="0"/>
        <v>2.707E-2</v>
      </c>
      <c r="T39" s="88"/>
      <c r="U39" s="88"/>
      <c r="V39" s="88"/>
      <c r="W39" s="89"/>
      <c r="X39" s="21">
        <f>D17*S39</f>
        <v>2.5987200000000001</v>
      </c>
      <c r="Y39" s="78">
        <f t="shared" si="1"/>
        <v>142.92959999999999</v>
      </c>
      <c r="Z39" s="1"/>
      <c r="AA39" s="1"/>
    </row>
    <row r="40" spans="1:27" ht="12.75" customHeight="1">
      <c r="A40" s="20" t="s">
        <v>60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5221.4256000000014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2025-11-19T05:43:23Z</cp:lastPrinted>
  <dcterms:created xsi:type="dcterms:W3CDTF">1998-12-08T10:37:05Z</dcterms:created>
  <dcterms:modified xsi:type="dcterms:W3CDTF">2025-11-19T05:44:15Z</dcterms:modified>
</cp:coreProperties>
</file>