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<sst xmlns="http://schemas.openxmlformats.org/spreadsheetml/2006/main" count="93" uniqueCount="72">
  <si>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</si>
  <si>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</si>
  <si>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</si>
  <si>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</si>
  <si>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</si>
  <si>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</si>
  <si>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</si>
  <si>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</si>
  <si>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</si>
  <si>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</si>
  <si>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</si>
  <si>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</si>
  <si>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</si>
  <si>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</si>
  <si>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</si>
  <si>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</si>
  <si>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</si>
  <si>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</si>
  <si>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</si>
  <si>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</si>
  <si>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</si>
  <si>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</si>
  <si>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</si>
  <si>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</si>
  <si>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</si>
  <si>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</si>
  <si>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</si>
  <si>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</si>
  <si>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</si>
  <si>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</si>
  <si>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</si>
  <si>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</si>
  <si>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</si>
  <si>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</si>
  <si>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</si>
  <si>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</si>
  <si>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</si>
  <si>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</si>
  <si>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</si>
  <si>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</si>
  <si>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</si>
  <si>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</si>
  <si>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</si>
  <si>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</si>
  <si>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</si>
  <si>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</si>
  <si>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</si>
  <si>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</si>
  <si>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</si>
  <si>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</si>
  <si>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</si>
  <si>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</si>
  <si>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</si>
  <si>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</si>
  <si>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</si>
  <si>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</si>
  <si>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</si>
  <si>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</si>
  <si>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</si>
  <si>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</si>
  <si>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</si>
  <si>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</si>
  <si>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</si>
  <si>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</si>
  <si>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</si>
  <si>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</si>
  <si>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</si>
  <si>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Директор ____________ М.Б.Шомахова</t>
  </si>
  <si>
    <t>Каша перловая</t>
  </si>
  <si>
    <t>перловка</t>
  </si>
  <si>
    <t>Меню-требование на выдачу продуктов питания № 05</t>
  </si>
  <si>
    <r>
      <t xml:space="preserve">              на 05 декабря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</si>
</sst>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M23" sqref="M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67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8640</v>
      </c>
      <c r="D9" s="130"/>
      <c r="E9" s="106">
        <v>60</v>
      </c>
      <c r="F9" s="107"/>
      <c r="G9" s="108"/>
      <c r="H9" s="110">
        <v>101</v>
      </c>
      <c r="I9" s="110"/>
      <c r="J9" s="110"/>
      <c r="K9" s="102">
        <v>63.14</v>
      </c>
      <c r="L9" s="102"/>
      <c r="M9" s="102">
        <f>H9*K9</f>
        <v>6377.14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6</v>
      </c>
      <c r="I10" s="109"/>
      <c r="J10" s="109"/>
      <c r="K10" s="102">
        <v>63.14</v>
      </c>
      <c r="L10" s="102"/>
      <c r="M10" s="102">
        <f>SUM(M9)</f>
        <v>6377.14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28</v>
      </c>
      <c r="AB11" s="1"/>
      <c r="AC11" s="1"/>
    </row>
    <row r="12" spans="2:29" ht="12" customHeight="1">
      <c r="B12" s="77" t="s">
        <v>24</v>
      </c>
      <c r="C12" s="77" t="s">
        <v>35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62</v>
      </c>
      <c r="F14" s="111" t="s">
        <v>56</v>
      </c>
      <c r="G14" s="112"/>
      <c r="H14" s="111" t="s">
        <v>36</v>
      </c>
      <c r="I14" s="112"/>
      <c r="J14" s="78"/>
      <c r="K14" s="78" t="s">
        <v>57</v>
      </c>
      <c r="L14" s="78" t="s">
        <v>66</v>
      </c>
      <c r="M14" s="78" t="s">
        <v>68</v>
      </c>
      <c r="N14" s="78" t="s">
        <v>36</v>
      </c>
      <c r="O14" s="78" t="s">
        <v>60</v>
      </c>
      <c r="P14" s="78"/>
      <c r="Q14" s="78" t="s">
        <v>53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48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101</v>
      </c>
      <c r="F18" s="98">
        <v>101</v>
      </c>
      <c r="G18" s="99"/>
      <c r="H18" s="98">
        <v>101</v>
      </c>
      <c r="I18" s="99"/>
      <c r="J18" s="22"/>
      <c r="K18" s="35">
        <v>101</v>
      </c>
      <c r="L18" s="35">
        <v>101</v>
      </c>
      <c r="M18" s="35">
        <v>101</v>
      </c>
      <c r="N18" s="35">
        <v>101</v>
      </c>
      <c r="O18" s="35">
        <v>101</v>
      </c>
      <c r="P18" s="21"/>
      <c r="Q18" s="35">
        <v>101</v>
      </c>
      <c r="R18" s="35">
        <v>101</v>
      </c>
      <c r="S18" s="35" t="s">
        <v>55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00" t="s">
        <v>52</v>
      </c>
      <c r="G19" s="101"/>
      <c r="H19" s="100" t="s">
        <v>65</v>
      </c>
      <c r="I19" s="101"/>
      <c r="J19" s="22"/>
      <c r="K19" s="23">
        <v>200</v>
      </c>
      <c r="L19" s="23" t="s">
        <v>64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63</v>
      </c>
      <c r="C20" s="9">
        <v>65</v>
      </c>
      <c r="D20" s="7" t="s">
        <v>10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2.5250000000000004</v>
      </c>
      <c r="AA20" s="60">
        <f>C20*Z20</f>
        <v>164.12500000000003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0.02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0.04</v>
      </c>
      <c r="V21" s="132"/>
      <c r="W21" s="132"/>
      <c r="X21" s="132"/>
      <c r="Y21" s="133"/>
      <c r="Z21" s="18">
        <f>U21*E18</f>
        <v>4.04</v>
      </c>
      <c r="AA21" s="62">
        <f t="shared" ref="AA21:AA40" si="1">C21*Z21</f>
        <v>355.52</v>
      </c>
      <c r="AB21" s="1"/>
      <c r="AC21" s="1"/>
    </row>
    <row r="22" spans="2:29" ht="13.5" customHeight="1">
      <c r="B22" s="17" t="s">
        <v>45</v>
      </c>
      <c r="C22" s="9">
        <v>65</v>
      </c>
      <c r="D22" s="59" t="s">
        <v>10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4.04</v>
      </c>
      <c r="AA22" s="62">
        <f t="shared" si="1"/>
        <v>262.60000000000002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72">
        <v>5.9999999999999995E-4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128">
        <f t="shared" si="0"/>
        <v>1.1999999999999999E-3</v>
      </c>
      <c r="V24" s="129"/>
      <c r="W24" s="129"/>
      <c r="X24" s="129"/>
      <c r="Y24" s="130"/>
      <c r="Z24" s="31">
        <f>U24*E18</f>
        <v>0.12119999999999999</v>
      </c>
      <c r="AA24" s="62">
        <f t="shared" si="1"/>
        <v>90.899999999999991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10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9.09</v>
      </c>
      <c r="AA26" s="62">
        <f t="shared" si="1"/>
        <v>445.40999999999997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5.0500000000000007</v>
      </c>
      <c r="AA27" s="62">
        <f t="shared" si="1"/>
        <v>176.75000000000003</v>
      </c>
      <c r="AB27" s="1"/>
      <c r="AC27" s="1"/>
    </row>
    <row r="28" spans="2:29" ht="13.5" customHeight="1">
      <c r="B28" s="17" t="s">
        <v>33</v>
      </c>
      <c r="C28" s="9">
        <v>35</v>
      </c>
      <c r="D28" s="7" t="s">
        <v>10</v>
      </c>
      <c r="E28" s="27"/>
      <c r="F28" s="64"/>
      <c r="G28" s="65"/>
      <c r="H28" s="70"/>
      <c r="I28" s="71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0.01</v>
      </c>
      <c r="V28" s="129"/>
      <c r="W28" s="129"/>
      <c r="X28" s="129"/>
      <c r="Y28" s="130"/>
      <c r="Z28" s="18">
        <f>U28*E18</f>
        <v>1.01</v>
      </c>
      <c r="AA28" s="62">
        <f t="shared" si="1"/>
        <v>35.35</v>
      </c>
      <c r="AB28" s="1"/>
      <c r="AC28" s="1"/>
    </row>
    <row r="29" spans="2:29" ht="13.5" customHeight="1">
      <c r="B29" s="17" t="s">
        <v>58</v>
      </c>
      <c r="C29" s="9">
        <v>30</v>
      </c>
      <c r="D29" s="7" t="s">
        <v>10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3.03</v>
      </c>
      <c r="AA29" s="62">
        <f t="shared" si="1"/>
        <v>90.899999999999991</v>
      </c>
      <c r="AB29" s="1"/>
      <c r="AC29" s="1"/>
    </row>
    <row r="30" spans="2:29" ht="13.5" customHeight="1">
      <c r="B30" s="17" t="s">
        <v>39</v>
      </c>
      <c r="C30" s="9">
        <v>25</v>
      </c>
      <c r="D30" s="7" t="s">
        <v>10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1.01</v>
      </c>
      <c r="AA30" s="62">
        <f t="shared" si="1"/>
        <v>25.25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64"/>
      <c r="G31" s="65"/>
      <c r="H31" s="70"/>
      <c r="I31" s="71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128">
        <f t="shared" si="0"/>
        <v>6.0000000000000001E-3</v>
      </c>
      <c r="V31" s="129"/>
      <c r="W31" s="129"/>
      <c r="X31" s="129"/>
      <c r="Y31" s="130"/>
      <c r="Z31" s="18">
        <f>U31*E18</f>
        <v>0.60599999999999998</v>
      </c>
      <c r="AA31" s="62">
        <f t="shared" si="1"/>
        <v>151.5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66"/>
      <c r="G32" s="67"/>
      <c r="H32" s="72"/>
      <c r="I32" s="73"/>
      <c r="J32" s="26"/>
      <c r="K32" s="25">
        <v>3.0000000000000001E-3</v>
      </c>
      <c r="L32" s="41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128">
        <f t="shared" si="0"/>
        <v>1.6E-2</v>
      </c>
      <c r="V32" s="129"/>
      <c r="W32" s="129"/>
      <c r="X32" s="129"/>
      <c r="Y32" s="130"/>
      <c r="Z32" s="31">
        <f>U32*E18</f>
        <v>1.6160000000000001</v>
      </c>
      <c r="AA32" s="62">
        <f t="shared" si="1"/>
        <v>242.4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1.0999999999999999E-2</v>
      </c>
      <c r="V33" s="132"/>
      <c r="W33" s="132"/>
      <c r="X33" s="132"/>
      <c r="Y33" s="133"/>
      <c r="Z33" s="31">
        <f>U33*E18</f>
        <v>1.111</v>
      </c>
      <c r="AA33" s="62">
        <f t="shared" si="1"/>
        <v>308.858</v>
      </c>
      <c r="AB33" s="1"/>
      <c r="AC33" s="1"/>
    </row>
    <row r="34" spans="2:29" ht="13.5" customHeight="1">
      <c r="B34" s="17" t="s">
        <v>59</v>
      </c>
      <c r="C34" s="9">
        <v>25</v>
      </c>
      <c r="D34" s="7" t="s">
        <v>10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3.03</v>
      </c>
      <c r="AA34" s="62">
        <f t="shared" si="1"/>
        <v>75.75</v>
      </c>
      <c r="AB34" s="1"/>
      <c r="AC34" s="1"/>
    </row>
    <row r="35" spans="2:29" ht="13.5" customHeight="1">
      <c r="B35" s="17" t="s">
        <v>37</v>
      </c>
      <c r="C35" s="9">
        <v>8</v>
      </c>
      <c r="D35" s="7" t="s">
        <v>13</v>
      </c>
      <c r="E35" s="27"/>
      <c r="F35" s="64"/>
      <c r="G35" s="65"/>
      <c r="H35" s="70"/>
      <c r="I35" s="74"/>
      <c r="J35" s="26"/>
      <c r="K35" s="25"/>
      <c r="L35" s="45">
        <v>0.12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0.18</v>
      </c>
      <c r="V35" s="129"/>
      <c r="W35" s="129"/>
      <c r="X35" s="129"/>
      <c r="Y35" s="130"/>
      <c r="Z35" s="18">
        <f>U35*E18</f>
        <v>18.18</v>
      </c>
      <c r="AA35" s="62">
        <f t="shared" si="1"/>
        <v>145.44</v>
      </c>
      <c r="AB35" s="1"/>
    </row>
    <row r="36" spans="2:29" ht="13.5" customHeight="1">
      <c r="B36" s="17" t="s">
        <v>50</v>
      </c>
      <c r="C36" s="9">
        <v>630</v>
      </c>
      <c r="D36" s="7" t="s">
        <v>10</v>
      </c>
      <c r="E36" s="27"/>
      <c r="F36" s="64"/>
      <c r="G36" s="65"/>
      <c r="H36" s="70"/>
      <c r="I36" s="74"/>
      <c r="J36" s="43"/>
      <c r="K36" s="25"/>
      <c r="L36" s="45">
        <v>5.5E-2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5.5E-2</v>
      </c>
      <c r="V36" s="132"/>
      <c r="W36" s="132"/>
      <c r="X36" s="132"/>
      <c r="Y36" s="133"/>
      <c r="Z36" s="18">
        <f>U36*E18</f>
        <v>5.5549999999999997</v>
      </c>
      <c r="AA36" s="62">
        <f t="shared" si="1"/>
        <v>3499.6499999999996</v>
      </c>
      <c r="AB36" s="1"/>
      <c r="AC36" s="1"/>
    </row>
    <row r="37" spans="2:29" ht="13.5" customHeight="1">
      <c r="B37" s="17" t="s">
        <v>51</v>
      </c>
      <c r="C37" s="9">
        <v>33</v>
      </c>
      <c r="D37" s="52" t="s">
        <v>10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3.5349999999999997</v>
      </c>
      <c r="AA37" s="62">
        <f t="shared" si="1"/>
        <v>116.65499999999999</v>
      </c>
      <c r="AB37" s="1"/>
      <c r="AC37" s="1"/>
    </row>
    <row r="38" spans="2:29" ht="13.5" customHeight="1">
      <c r="B38" s="17" t="s">
        <v>69</v>
      </c>
      <c r="C38" s="9">
        <v>38</v>
      </c>
      <c r="D38" s="7" t="s">
        <v>10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3.03</v>
      </c>
      <c r="AA38" s="62">
        <f t="shared" si="1"/>
        <v>115.13999999999999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10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0.505</v>
      </c>
      <c r="AA39" s="62">
        <f t="shared" si="1"/>
        <v>68.174999999999997</v>
      </c>
      <c r="AB39" s="1"/>
      <c r="AC39" s="1"/>
    </row>
    <row r="40" spans="2:29" ht="13.5" customHeight="1">
      <c r="B40" s="17" t="s">
        <v>40</v>
      </c>
      <c r="C40" s="9">
        <v>18</v>
      </c>
      <c r="D40" s="59" t="s">
        <v>10</v>
      </c>
      <c r="E40" s="28">
        <v>3.7200000000000002E-3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3.7200000000000002E-3</v>
      </c>
      <c r="V40" s="147"/>
      <c r="W40" s="147"/>
      <c r="X40" s="147"/>
      <c r="Y40" s="148"/>
      <c r="Z40" s="18">
        <f>U40*E18</f>
        <v>0.37572</v>
      </c>
      <c r="AA40" s="62">
        <f t="shared" si="1"/>
        <v>6.7629599999999996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29</v>
      </c>
      <c r="V41" s="143"/>
      <c r="W41" s="143"/>
      <c r="X41" s="143"/>
      <c r="Y41" s="144"/>
      <c r="Z41" s="145"/>
      <c r="AA41" s="61">
        <f>SUM(AA20:AA40)</f>
        <v>6377.1359600000005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2025-12-05T05:59:47Z</cp:lastPrinted>
  <dcterms:created xsi:type="dcterms:W3CDTF">1998-12-08T10:37:05Z</dcterms:created>
  <dcterms:modified xsi:type="dcterms:W3CDTF">2025-12-05T05:59:49Z</dcterms:modified>
</cp:coreProperties>
</file>