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екабр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<sst xmlns="http://schemas.openxmlformats.org/spreadsheetml/2006/main" count="90" uniqueCount="69">
  <si>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</si>
  <si>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</si>
  <si>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</si>
  <si>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</si>
  <si>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</si>
  <si>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</si>
  <si>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</si>
  <si>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</si>
  <si>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</si>
  <si>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</si>
  <si>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</si>
  <si>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</si>
  <si>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</si>
  <si>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</si>
  <si>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</si>
  <si>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</si>
  <si>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</si>
  <si>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</si>
  <si>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</si>
  <si>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</si>
  <si>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</si>
  <si>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</si>
  <si>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</si>
  <si>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</si>
  <si>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</si>
  <si>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</si>
  <si>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</si>
  <si>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</si>
  <si>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</si>
  <si>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</si>
  <si>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</si>
  <si>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</si>
  <si>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</si>
  <si>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</si>
  <si>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</si>
  <si>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</si>
  <si>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</si>
  <si>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</si>
  <si>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</si>
  <si>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</si>
  <si>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</si>
  <si>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</si>
  <si>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</si>
  <si>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</si>
  <si>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</si>
  <si>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</si>
  <si>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</si>
  <si>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</si>
  <si>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</si>
  <si>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</si>
  <si>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</si>
  <si>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</si>
  <si>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</si>
  <si>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</si>
  <si>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</si>
  <si>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</si>
  <si>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</si>
  <si>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</si>
  <si>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</si>
  <si>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</si>
  <si>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</si>
  <si>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</si>
  <si>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</si>
  <si>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</si>
  <si>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</si>
  <si>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</si>
  <si>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Директор ____________ М.Б.Шомахова</t>
  </si>
  <si>
    <t>Меню-требование на выдачу продуктов питания № 06</t>
  </si>
  <si>
    <r>
      <t xml:space="preserve">                   на 08 декабря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</si>
</sst>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O21" sqref="O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144</v>
      </c>
      <c r="C9" s="139">
        <f>B9*E9</f>
        <v>8640</v>
      </c>
      <c r="D9" s="140"/>
      <c r="E9" s="106">
        <v>60</v>
      </c>
      <c r="F9" s="107"/>
      <c r="G9" s="108"/>
      <c r="H9" s="110">
        <v>108</v>
      </c>
      <c r="I9" s="110"/>
      <c r="J9" s="110"/>
      <c r="K9" s="102">
        <v>58.3</v>
      </c>
      <c r="L9" s="102"/>
      <c r="M9" s="102">
        <f>H9*K9</f>
        <v>6296.4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6</v>
      </c>
      <c r="I10" s="109"/>
      <c r="J10" s="109"/>
      <c r="K10" s="102">
        <v>58.3</v>
      </c>
      <c r="L10" s="102"/>
      <c r="M10" s="102">
        <f>SUM(M9)</f>
        <v>6296.4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23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27</v>
      </c>
      <c r="AB11" s="1"/>
      <c r="AC11" s="1"/>
    </row>
    <row r="12" spans="2:29" ht="12" customHeight="1">
      <c r="B12" s="77" t="s">
        <v>24</v>
      </c>
      <c r="C12" s="77" t="s">
        <v>34</v>
      </c>
      <c r="D12" s="126"/>
      <c r="E12" s="86" t="s">
        <v>22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55</v>
      </c>
      <c r="F14" s="111" t="s">
        <v>62</v>
      </c>
      <c r="G14" s="112"/>
      <c r="H14" s="111" t="s">
        <v>35</v>
      </c>
      <c r="I14" s="112"/>
      <c r="J14" s="78"/>
      <c r="K14" s="78" t="s">
        <v>56</v>
      </c>
      <c r="L14" s="78" t="s">
        <v>64</v>
      </c>
      <c r="M14" s="78" t="s">
        <v>50</v>
      </c>
      <c r="N14" s="78" t="s">
        <v>35</v>
      </c>
      <c r="O14" s="78"/>
      <c r="P14" s="78"/>
      <c r="Q14" s="78" t="s">
        <v>57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44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108</v>
      </c>
      <c r="F18" s="98">
        <v>108</v>
      </c>
      <c r="G18" s="99"/>
      <c r="H18" s="98">
        <v>108</v>
      </c>
      <c r="I18" s="99"/>
      <c r="J18" s="22"/>
      <c r="K18" s="36">
        <v>108</v>
      </c>
      <c r="L18" s="36">
        <v>108</v>
      </c>
      <c r="M18" s="36">
        <v>108</v>
      </c>
      <c r="N18" s="36">
        <v>108</v>
      </c>
      <c r="O18" s="36"/>
      <c r="P18" s="21"/>
      <c r="Q18" s="36">
        <v>108</v>
      </c>
      <c r="R18" s="36">
        <v>108</v>
      </c>
      <c r="S18" s="36" t="s">
        <v>49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00" t="s">
        <v>47</v>
      </c>
      <c r="G19" s="101"/>
      <c r="H19" s="100" t="s">
        <v>59</v>
      </c>
      <c r="I19" s="101"/>
      <c r="J19" s="22"/>
      <c r="K19" s="23">
        <v>200</v>
      </c>
      <c r="L19" s="23" t="s">
        <v>53</v>
      </c>
      <c r="M19" s="23">
        <v>200</v>
      </c>
      <c r="N19" s="58" t="s">
        <v>59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58</v>
      </c>
      <c r="C20" s="9">
        <v>50</v>
      </c>
      <c r="D20" s="7" t="s">
        <v>10</v>
      </c>
      <c r="E20" s="27">
        <v>2.1999999999999999E-2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2.1999999999999999E-2</v>
      </c>
      <c r="V20" s="145"/>
      <c r="W20" s="145"/>
      <c r="X20" s="145"/>
      <c r="Y20" s="140"/>
      <c r="Z20" s="32">
        <f>U20*E18</f>
        <v>2.3759999999999999</v>
      </c>
      <c r="AA20" s="61">
        <f>C20*Z20</f>
        <v>118.8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4.4999999999999998E-2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5.5E-2</v>
      </c>
      <c r="V21" s="129"/>
      <c r="W21" s="129"/>
      <c r="X21" s="129"/>
      <c r="Y21" s="130"/>
      <c r="Z21" s="18">
        <f>U21*E18</f>
        <v>5.94</v>
      </c>
      <c r="AA21" s="63">
        <f t="shared" ref="AA21:AA39" si="1">C21*Z21</f>
        <v>522.72</v>
      </c>
      <c r="AB21" s="1"/>
      <c r="AC21" s="1"/>
    </row>
    <row r="22" spans="2:29" ht="13.5" customHeight="1">
      <c r="B22" s="17" t="s">
        <v>42</v>
      </c>
      <c r="C22" s="9">
        <v>65</v>
      </c>
      <c r="D22" s="60" t="s">
        <v>10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139">
        <f t="shared" si="0"/>
        <v>3.2000000000000001E-2</v>
      </c>
      <c r="V22" s="145"/>
      <c r="W22" s="145"/>
      <c r="X22" s="145"/>
      <c r="Y22" s="140"/>
      <c r="Z22" s="18">
        <f>U22*E18</f>
        <v>3.456</v>
      </c>
      <c r="AA22" s="63">
        <f t="shared" si="1"/>
        <v>224.64</v>
      </c>
      <c r="AB22" s="1"/>
      <c r="AC22" s="1"/>
    </row>
    <row r="23" spans="2:29" ht="13.5" customHeight="1">
      <c r="B23" s="17" t="s">
        <v>61</v>
      </c>
      <c r="C23" s="9">
        <v>100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0.54</v>
      </c>
      <c r="AA23" s="63">
        <f t="shared" si="1"/>
        <v>54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8.6400000000000005E-2</v>
      </c>
      <c r="AA24" s="63">
        <f t="shared" si="1"/>
        <v>64.8</v>
      </c>
      <c r="AB24" s="1"/>
      <c r="AC24" s="1"/>
    </row>
    <row r="25" spans="2:29" ht="13.5" customHeight="1">
      <c r="B25" s="17" t="s">
        <v>29</v>
      </c>
      <c r="C25" s="9">
        <v>49</v>
      </c>
      <c r="D25" s="7" t="s">
        <v>10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9.7199999999999989</v>
      </c>
      <c r="AA25" s="63">
        <f t="shared" si="1"/>
        <v>476.28</v>
      </c>
      <c r="AB25" s="1"/>
      <c r="AC25" s="1"/>
    </row>
    <row r="26" spans="2:29" ht="13.5" customHeight="1">
      <c r="B26" s="17" t="s">
        <v>31</v>
      </c>
      <c r="C26" s="9">
        <v>35</v>
      </c>
      <c r="D26" s="7" t="s">
        <v>10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5.4</v>
      </c>
      <c r="AA26" s="63">
        <f t="shared" si="1"/>
        <v>189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10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0.54</v>
      </c>
      <c r="AA27" s="63">
        <f t="shared" si="1"/>
        <v>18.900000000000002</v>
      </c>
      <c r="AB27" s="1"/>
      <c r="AC27" s="1"/>
    </row>
    <row r="28" spans="2:29" ht="13.5" customHeight="1">
      <c r="B28" s="17" t="s">
        <v>51</v>
      </c>
      <c r="C28" s="9">
        <v>25</v>
      </c>
      <c r="D28" s="7" t="s">
        <v>10</v>
      </c>
      <c r="E28" s="27"/>
      <c r="F28" s="64"/>
      <c r="G28" s="65"/>
      <c r="H28" s="70"/>
      <c r="I28" s="71"/>
      <c r="J28" s="26"/>
      <c r="K28" s="25">
        <v>5.5E-2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5.5E-2</v>
      </c>
      <c r="V28" s="145"/>
      <c r="W28" s="145"/>
      <c r="X28" s="145"/>
      <c r="Y28" s="140"/>
      <c r="Z28" s="18">
        <f>U28*E18</f>
        <v>5.94</v>
      </c>
      <c r="AA28" s="63">
        <f t="shared" si="1"/>
        <v>148.5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7"/>
      <c r="F29" s="64"/>
      <c r="G29" s="65"/>
      <c r="H29" s="70"/>
      <c r="I29" s="71"/>
      <c r="J29" s="26"/>
      <c r="K29" s="29">
        <v>5.0000000000000001E-3</v>
      </c>
      <c r="L29" s="28">
        <v>3.6180000000000001E-3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8.6180000000000007E-3</v>
      </c>
      <c r="V29" s="145"/>
      <c r="W29" s="145"/>
      <c r="X29" s="145"/>
      <c r="Y29" s="140"/>
      <c r="Z29" s="59">
        <f>U29*E18</f>
        <v>0.93074400000000002</v>
      </c>
      <c r="AA29" s="63">
        <f t="shared" si="1"/>
        <v>74.459519999999998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10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4.0000000000000001E-3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7.0000000000000001E-3</v>
      </c>
      <c r="V30" s="145"/>
      <c r="W30" s="145"/>
      <c r="X30" s="145"/>
      <c r="Y30" s="140"/>
      <c r="Z30" s="18">
        <f>U30*E18</f>
        <v>0.75600000000000001</v>
      </c>
      <c r="AA30" s="63">
        <f t="shared" si="1"/>
        <v>189</v>
      </c>
      <c r="AB30" s="1"/>
      <c r="AC30" s="1"/>
    </row>
    <row r="31" spans="2:29" ht="13.5" customHeight="1">
      <c r="B31" s="17" t="s">
        <v>40</v>
      </c>
      <c r="C31" s="9">
        <v>150</v>
      </c>
      <c r="D31" s="7" t="s">
        <v>10</v>
      </c>
      <c r="E31" s="27"/>
      <c r="F31" s="66"/>
      <c r="G31" s="67"/>
      <c r="H31" s="72"/>
      <c r="I31" s="73"/>
      <c r="J31" s="26"/>
      <c r="K31" s="25">
        <v>4.0000000000000001E-3</v>
      </c>
      <c r="L31" s="27">
        <v>4.0000000000000001E-3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139">
        <f t="shared" si="0"/>
        <v>1.3000000000000001E-2</v>
      </c>
      <c r="V31" s="145"/>
      <c r="W31" s="145"/>
      <c r="X31" s="145"/>
      <c r="Y31" s="140"/>
      <c r="Z31" s="32">
        <f>U31*E18</f>
        <v>1.4040000000000001</v>
      </c>
      <c r="AA31" s="63">
        <f t="shared" si="1"/>
        <v>210.60000000000002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2E-3</v>
      </c>
      <c r="V32" s="129"/>
      <c r="W32" s="129"/>
      <c r="X32" s="129"/>
      <c r="Y32" s="130"/>
      <c r="Z32" s="32">
        <f>U32*E18</f>
        <v>0.216</v>
      </c>
      <c r="AA32" s="63">
        <f t="shared" si="1"/>
        <v>60.048000000000002</v>
      </c>
      <c r="AB32" s="1"/>
      <c r="AC32" s="1"/>
    </row>
    <row r="33" spans="2:29" ht="13.5" customHeight="1">
      <c r="B33" s="17" t="s">
        <v>52</v>
      </c>
      <c r="C33" s="9">
        <v>30</v>
      </c>
      <c r="D33" s="7" t="s">
        <v>10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2.16</v>
      </c>
      <c r="AA33" s="63">
        <f t="shared" si="1"/>
        <v>64.800000000000011</v>
      </c>
      <c r="AB33" s="1"/>
      <c r="AC33" s="1"/>
    </row>
    <row r="34" spans="2:29" ht="13.5" customHeight="1">
      <c r="B34" s="17" t="s">
        <v>36</v>
      </c>
      <c r="C34" s="9">
        <v>8</v>
      </c>
      <c r="D34" s="7" t="s">
        <v>13</v>
      </c>
      <c r="E34" s="27"/>
      <c r="F34" s="64"/>
      <c r="G34" s="65"/>
      <c r="H34" s="70"/>
      <c r="I34" s="74"/>
      <c r="J34" s="26"/>
      <c r="K34" s="25"/>
      <c r="L34" s="46">
        <v>0.1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139">
        <f t="shared" si="0"/>
        <v>0.17</v>
      </c>
      <c r="V34" s="145"/>
      <c r="W34" s="145"/>
      <c r="X34" s="145"/>
      <c r="Y34" s="140"/>
      <c r="Z34" s="18">
        <f>U34*E18</f>
        <v>18.360000000000003</v>
      </c>
      <c r="AA34" s="63">
        <f t="shared" si="1"/>
        <v>146.88000000000002</v>
      </c>
      <c r="AB34" s="1"/>
    </row>
    <row r="35" spans="2:29" ht="13.5" customHeight="1">
      <c r="B35" s="17" t="s">
        <v>45</v>
      </c>
      <c r="C35" s="9">
        <v>630</v>
      </c>
      <c r="D35" s="7" t="s">
        <v>10</v>
      </c>
      <c r="E35" s="27"/>
      <c r="F35" s="64"/>
      <c r="G35" s="65"/>
      <c r="H35" s="70"/>
      <c r="I35" s="74"/>
      <c r="J35" s="44"/>
      <c r="K35" s="25"/>
      <c r="L35" s="45">
        <v>0.05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0.05</v>
      </c>
      <c r="V35" s="129"/>
      <c r="W35" s="129"/>
      <c r="X35" s="129"/>
      <c r="Y35" s="130"/>
      <c r="Z35" s="18">
        <f>U35*E18</f>
        <v>5.4</v>
      </c>
      <c r="AA35" s="63">
        <f t="shared" si="1"/>
        <v>3402</v>
      </c>
      <c r="AB35" s="1"/>
      <c r="AC35" s="1"/>
    </row>
    <row r="36" spans="2:29" ht="13.5" customHeight="1">
      <c r="B36" s="17" t="s">
        <v>46</v>
      </c>
      <c r="C36" s="9">
        <v>33</v>
      </c>
      <c r="D36" s="53" t="s">
        <v>10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3.7000000000000005E-2</v>
      </c>
      <c r="V36" s="145"/>
      <c r="W36" s="145"/>
      <c r="X36" s="145"/>
      <c r="Y36" s="140"/>
      <c r="Z36" s="18">
        <f>U36*E18</f>
        <v>3.9960000000000004</v>
      </c>
      <c r="AA36" s="63">
        <f t="shared" si="1"/>
        <v>131.86800000000002</v>
      </c>
      <c r="AB36" s="1"/>
      <c r="AC36" s="1"/>
    </row>
    <row r="37" spans="2:29" ht="13.5" customHeight="1">
      <c r="B37" s="17" t="s">
        <v>54</v>
      </c>
      <c r="C37" s="9">
        <v>38</v>
      </c>
      <c r="D37" s="7" t="s">
        <v>10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2.7</v>
      </c>
      <c r="AA37" s="63">
        <f t="shared" si="1"/>
        <v>102.60000000000001</v>
      </c>
      <c r="AB37" s="1"/>
      <c r="AC37" s="1"/>
    </row>
    <row r="38" spans="2:29" ht="13.5" customHeight="1">
      <c r="B38" s="17" t="s">
        <v>63</v>
      </c>
      <c r="C38" s="9">
        <v>100</v>
      </c>
      <c r="D38" s="7" t="s">
        <v>10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8.0000000000000002E-3</v>
      </c>
      <c r="R38" s="25"/>
      <c r="S38" s="25"/>
      <c r="T38" s="25"/>
      <c r="U38" s="139">
        <f t="shared" si="0"/>
        <v>8.0000000000000002E-3</v>
      </c>
      <c r="V38" s="145"/>
      <c r="W38" s="145"/>
      <c r="X38" s="145"/>
      <c r="Y38" s="140"/>
      <c r="Z38" s="18">
        <f>U38*E18</f>
        <v>0.86399999999999999</v>
      </c>
      <c r="AA38" s="63">
        <f t="shared" si="1"/>
        <v>86.4</v>
      </c>
      <c r="AB38" s="1"/>
      <c r="AC38" s="1"/>
    </row>
    <row r="39" spans="2:29" ht="13.5" customHeight="1">
      <c r="B39" s="17" t="s">
        <v>39</v>
      </c>
      <c r="C39" s="9">
        <v>18</v>
      </c>
      <c r="D39" s="60" t="s">
        <v>10</v>
      </c>
      <c r="E39" s="28">
        <v>5.1999999999999998E-3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5.1999999999999998E-3</v>
      </c>
      <c r="V39" s="147"/>
      <c r="W39" s="147"/>
      <c r="X39" s="147"/>
      <c r="Y39" s="148"/>
      <c r="Z39" s="18">
        <f>U39*E18</f>
        <v>0.56159999999999999</v>
      </c>
      <c r="AA39" s="63">
        <f t="shared" si="1"/>
        <v>10.1088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28</v>
      </c>
      <c r="V40" s="142"/>
      <c r="W40" s="142"/>
      <c r="X40" s="142"/>
      <c r="Y40" s="143"/>
      <c r="Z40" s="144"/>
      <c r="AA40" s="62">
        <f>SUM(AA20:AA39)</f>
        <v>6296.4043200000006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2025-12-05T06:23:59Z</cp:lastPrinted>
  <dcterms:created xsi:type="dcterms:W3CDTF">1998-12-08T10:37:05Z</dcterms:created>
  <dcterms:modified xsi:type="dcterms:W3CDTF">2025-12-05T06:24:04Z</dcterms:modified>
</cp:coreProperties>
</file>