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<sst xmlns="http://schemas.openxmlformats.org/spreadsheetml/2006/main" count="97" uniqueCount="74">
  <si>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</si>
  <si>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</si>
  <si>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</si>
  <si>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</si>
  <si>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</si>
  <si>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</si>
  <si>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</si>
  <si>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</si>
  <si>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</si>
  <si>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</si>
  <si>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</si>
  <si>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</si>
  <si>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</si>
  <si>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</si>
  <si>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</si>
  <si>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</si>
  <si>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</si>
  <si>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</si>
  <si>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</si>
  <si>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</si>
  <si>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</si>
  <si>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</si>
  <si>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</si>
  <si>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</si>
  <si>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</si>
  <si>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</si>
  <si>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</si>
  <si>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</si>
  <si>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</si>
  <si>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</si>
  <si>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</si>
  <si>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</si>
  <si>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</si>
  <si>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</si>
  <si>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</si>
  <si>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</si>
  <si>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</si>
  <si>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</si>
  <si>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</si>
  <si>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</si>
  <si>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</si>
  <si>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</si>
  <si>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</si>
  <si>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</si>
  <si>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</si>
  <si>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</si>
  <si>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</si>
  <si>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</si>
  <si>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</si>
  <si>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</si>
  <si>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</si>
  <si>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</si>
  <si>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</si>
  <si>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</si>
  <si>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</si>
  <si>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</si>
  <si>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</si>
  <si>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</si>
  <si>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</si>
  <si>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</si>
  <si>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</si>
  <si>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</si>
  <si>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</si>
  <si>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повидло</t>
  </si>
  <si>
    <t>60-25</t>
  </si>
  <si>
    <t>Бутерброд с сыром</t>
  </si>
  <si>
    <t>сыр</t>
  </si>
  <si>
    <t>Чай с сахаром</t>
  </si>
  <si>
    <t>Директор ____________ М.Б.Шомахова</t>
  </si>
  <si>
    <r>
      <t xml:space="preserve">на 11 декабря  2025г       </t>
    </r>
    <r>
      <rPr>
        <b/>
        <u/>
        <sz val="10"/>
        <rFont val="Arial Cyr"/>
        <charset val="204"/>
      </rPr>
      <t>1 неделя (четверг)</t>
    </r>
  </si>
  <si>
    <t>Меню-требование на выдачу продуктов питания №09</t>
  </si>
  <si>
    <t>ЗАВТРАК_ВТОРОЙ ЗАВТРАК</t>
  </si>
  <si>
    <t>30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</si>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</sst>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K20" sqref="K2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68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8640</v>
      </c>
      <c r="D9" s="129"/>
      <c r="E9" s="162">
        <v>60</v>
      </c>
      <c r="F9" s="163"/>
      <c r="G9" s="164"/>
      <c r="H9" s="166">
        <v>101</v>
      </c>
      <c r="I9" s="166"/>
      <c r="J9" s="166"/>
      <c r="K9" s="158">
        <v>60.37</v>
      </c>
      <c r="L9" s="158"/>
      <c r="M9" s="158">
        <f>H9*K9</f>
        <v>6097.37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60.37</v>
      </c>
      <c r="L10" s="158"/>
      <c r="M10" s="158">
        <f>SUM(M9)</f>
        <v>6097.37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71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62</v>
      </c>
      <c r="G14" s="132"/>
      <c r="H14" s="131" t="s">
        <v>36</v>
      </c>
      <c r="I14" s="132"/>
      <c r="J14" s="137" t="s">
        <v>65</v>
      </c>
      <c r="K14" s="137"/>
      <c r="L14" s="137" t="s">
        <v>55</v>
      </c>
      <c r="M14" s="137" t="s">
        <v>56</v>
      </c>
      <c r="N14" s="137" t="s">
        <v>57</v>
      </c>
      <c r="O14" s="137" t="s">
        <v>48</v>
      </c>
      <c r="P14" s="137" t="s">
        <v>36</v>
      </c>
      <c r="Q14" s="137" t="s">
        <v>73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67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101</v>
      </c>
      <c r="F18" s="140">
        <v>101</v>
      </c>
      <c r="G18" s="141"/>
      <c r="H18" s="140">
        <v>101</v>
      </c>
      <c r="I18" s="141"/>
      <c r="J18" s="22">
        <v>101</v>
      </c>
      <c r="K18" s="36"/>
      <c r="L18" s="36">
        <v>101</v>
      </c>
      <c r="M18" s="36">
        <v>101</v>
      </c>
      <c r="N18" s="36">
        <v>101</v>
      </c>
      <c r="O18" s="36">
        <v>101</v>
      </c>
      <c r="P18" s="21">
        <v>101</v>
      </c>
      <c r="Q18" s="36">
        <v>101</v>
      </c>
      <c r="R18" s="36">
        <v>101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44</v>
      </c>
      <c r="G19" s="143"/>
      <c r="H19" s="142" t="s">
        <v>72</v>
      </c>
      <c r="I19" s="143"/>
      <c r="J19" s="22">
        <v>35</v>
      </c>
      <c r="K19" s="23"/>
      <c r="L19" s="23">
        <v>200</v>
      </c>
      <c r="M19" s="23" t="s">
        <v>64</v>
      </c>
      <c r="N19" s="58" t="s">
        <v>54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49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2.02</v>
      </c>
      <c r="AA20" s="86">
        <f>C20*Z20</f>
        <v>101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0.04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0.05</v>
      </c>
      <c r="V21" s="98"/>
      <c r="W21" s="98"/>
      <c r="X21" s="98"/>
      <c r="Y21" s="99"/>
      <c r="Z21" s="18">
        <f>U21*E18</f>
        <v>5.0500000000000007</v>
      </c>
      <c r="AA21" s="89">
        <f t="shared" ref="AA21:AA45" si="1">C21*Z21</f>
        <v>444.40000000000009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4.242</v>
      </c>
      <c r="AA22" s="89">
        <f t="shared" si="1"/>
        <v>275.73</v>
      </c>
      <c r="AB22" s="1"/>
      <c r="AC22" s="1"/>
    </row>
    <row r="23" spans="2:29" ht="13.5" customHeight="1">
      <c r="B23" s="17" t="s">
        <v>50</v>
      </c>
      <c r="C23" s="9">
        <v>750</v>
      </c>
      <c r="D23" s="7" t="s">
        <v>11</v>
      </c>
      <c r="E23" s="27"/>
      <c r="F23" s="180">
        <v>2.9999999999999997E-4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7">
        <f t="shared" si="0"/>
        <v>5.9999999999999995E-4</v>
      </c>
      <c r="V23" s="98"/>
      <c r="W23" s="98"/>
      <c r="X23" s="98"/>
      <c r="Y23" s="99"/>
      <c r="Z23" s="81">
        <f>U23*E18</f>
        <v>6.0599999999999994E-2</v>
      </c>
      <c r="AA23" s="89">
        <f t="shared" si="1"/>
        <v>45.449999999999996</v>
      </c>
      <c r="AB23" s="1"/>
      <c r="AC23" s="1"/>
    </row>
    <row r="24" spans="2:29" ht="13.5" customHeight="1">
      <c r="B24" s="17" t="s">
        <v>66</v>
      </c>
      <c r="C24" s="9">
        <v>650</v>
      </c>
      <c r="D24" s="7" t="s">
        <v>11</v>
      </c>
      <c r="E24" s="27"/>
      <c r="F24" s="119"/>
      <c r="G24" s="120"/>
      <c r="H24" s="114"/>
      <c r="I24" s="115"/>
      <c r="J24" s="26">
        <v>5.0000000000000001E-3</v>
      </c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0.505</v>
      </c>
      <c r="AA24" s="89">
        <f t="shared" si="1"/>
        <v>328.25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>
        <v>0.03</v>
      </c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0.12</v>
      </c>
      <c r="V25" s="98"/>
      <c r="W25" s="98"/>
      <c r="X25" s="98"/>
      <c r="Y25" s="99"/>
      <c r="Z25" s="18">
        <f>U25*E18</f>
        <v>12.12</v>
      </c>
      <c r="AA25" s="89">
        <f t="shared" si="1"/>
        <v>593.88</v>
      </c>
      <c r="AB25" s="1"/>
      <c r="AC25" s="1"/>
    </row>
    <row r="26" spans="2:29" ht="13.5" customHeight="1">
      <c r="B26" s="17" t="s">
        <v>58</v>
      </c>
      <c r="C26" s="9">
        <v>38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1.5149999999999999</v>
      </c>
      <c r="AA26" s="89">
        <f t="shared" si="1"/>
        <v>57.569999999999993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0.05</v>
      </c>
      <c r="V27" s="98"/>
      <c r="W27" s="98"/>
      <c r="X27" s="98"/>
      <c r="Y27" s="99"/>
      <c r="Z27" s="80">
        <f>U27*E18</f>
        <v>5.0500000000000007</v>
      </c>
      <c r="AA27" s="89">
        <f t="shared" si="1"/>
        <v>176.75000000000003</v>
      </c>
      <c r="AB27" s="1"/>
      <c r="AC27" s="1"/>
    </row>
    <row r="28" spans="2:29" ht="13.5" customHeight="1">
      <c r="B28" s="17" t="s">
        <v>61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2.5250000000000004</v>
      </c>
      <c r="AA28" s="89">
        <f t="shared" si="1"/>
        <v>138.87500000000003</v>
      </c>
      <c r="AB28" s="1"/>
      <c r="AC28" s="1"/>
    </row>
    <row r="29" spans="2:29" ht="13.5" customHeight="1">
      <c r="B29" s="17" t="s">
        <v>38</v>
      </c>
      <c r="C29" s="9">
        <v>25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6.0000000000000001E-3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1.0999999999999999E-2</v>
      </c>
      <c r="V29" s="98"/>
      <c r="W29" s="98"/>
      <c r="X29" s="98"/>
      <c r="Y29" s="99"/>
      <c r="Z29" s="18">
        <f>U29*E18</f>
        <v>1.111</v>
      </c>
      <c r="AA29" s="89">
        <f t="shared" si="1"/>
        <v>27.774999999999999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5.4559999999999999E-3</v>
      </c>
      <c r="N30" s="27"/>
      <c r="O30" s="27"/>
      <c r="P30" s="27"/>
      <c r="Q30" s="27"/>
      <c r="R30" s="27"/>
      <c r="S30" s="27"/>
      <c r="T30" s="27"/>
      <c r="U30" s="97">
        <f t="shared" si="0"/>
        <v>1.0456E-2</v>
      </c>
      <c r="V30" s="98"/>
      <c r="W30" s="98"/>
      <c r="X30" s="98"/>
      <c r="Y30" s="99"/>
      <c r="Z30" s="59">
        <f>U30*E18</f>
        <v>1.0560560000000001</v>
      </c>
      <c r="AA30" s="89">
        <f t="shared" si="1"/>
        <v>36.961960000000005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3.0000000000000001E-3</v>
      </c>
      <c r="V31" s="98"/>
      <c r="W31" s="98"/>
      <c r="X31" s="98"/>
      <c r="Y31" s="99"/>
      <c r="Z31" s="18">
        <f>U31*E18</f>
        <v>0.30299999999999999</v>
      </c>
      <c r="AA31" s="89">
        <f t="shared" si="1"/>
        <v>84.233999999999995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0.505</v>
      </c>
      <c r="AA32" s="89">
        <f t="shared" si="1"/>
        <v>126.25</v>
      </c>
      <c r="AB32" s="1"/>
      <c r="AC32" s="1"/>
    </row>
    <row r="33" spans="2:29" ht="13.5" customHeight="1">
      <c r="B33" s="17" t="s">
        <v>51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1.212</v>
      </c>
      <c r="AA33" s="89">
        <f t="shared" si="1"/>
        <v>181.79999999999998</v>
      </c>
      <c r="AB33" s="1"/>
      <c r="AC33" s="1"/>
    </row>
    <row r="34" spans="2:29" ht="13.5" customHeight="1">
      <c r="B34" s="17" t="s">
        <v>59</v>
      </c>
      <c r="C34" s="9">
        <v>630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5.0500000000000007</v>
      </c>
      <c r="AA34" s="89">
        <f t="shared" si="1"/>
        <v>3181.5000000000005</v>
      </c>
      <c r="AB34" s="1"/>
      <c r="AC34" s="1"/>
    </row>
    <row r="35" spans="2:29" ht="13.5" customHeight="1">
      <c r="B35" s="17" t="s">
        <v>37</v>
      </c>
      <c r="C35" s="9">
        <v>8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12.12</v>
      </c>
      <c r="AA35" s="89">
        <f t="shared" si="1"/>
        <v>96.96</v>
      </c>
      <c r="AB35" s="1"/>
    </row>
    <row r="36" spans="2:29" ht="13.5" customHeight="1">
      <c r="B36" s="17" t="s">
        <v>52</v>
      </c>
      <c r="C36" s="9">
        <v>50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0.505</v>
      </c>
      <c r="AA36" s="89">
        <f t="shared" si="1"/>
        <v>25.25</v>
      </c>
      <c r="AB36" s="1"/>
      <c r="AC36" s="1"/>
    </row>
    <row r="37" spans="2:29" ht="13.5" customHeight="1">
      <c r="B37" s="17" t="s">
        <v>63</v>
      </c>
      <c r="C37" s="9">
        <v>100</v>
      </c>
      <c r="D37" s="53" t="s">
        <v>11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7">
        <f t="shared" si="0"/>
        <v>0</v>
      </c>
      <c r="V37" s="98"/>
      <c r="W37" s="98"/>
      <c r="X37" s="98"/>
      <c r="Y37" s="99"/>
      <c r="Z37" s="18">
        <f>U37*E18</f>
        <v>0</v>
      </c>
      <c r="AA37" s="89">
        <f t="shared" si="1"/>
        <v>0</v>
      </c>
      <c r="AB37" s="1"/>
      <c r="AC37" s="1"/>
    </row>
    <row r="38" spans="2:29" ht="13.5" customHeight="1">
      <c r="B38" s="17" t="s">
        <v>43</v>
      </c>
      <c r="C38" s="9">
        <v>33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3.6000000000000004E-2</v>
      </c>
      <c r="V38" s="98"/>
      <c r="W38" s="98"/>
      <c r="X38" s="98"/>
      <c r="Y38" s="99"/>
      <c r="Z38" s="18">
        <f>U38*E18</f>
        <v>3.6360000000000006</v>
      </c>
      <c r="AA38" s="89">
        <f t="shared" si="1"/>
        <v>119.98800000000001</v>
      </c>
      <c r="AB38" s="1"/>
      <c r="AC38" s="1"/>
    </row>
    <row r="39" spans="2:29" ht="13.5" customHeight="1">
      <c r="B39" s="17" t="s">
        <v>53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4.0400000000000005E-2</v>
      </c>
      <c r="AA39" s="89">
        <f t="shared" si="1"/>
        <v>22.220000000000002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4.0000000000000001E-3</v>
      </c>
      <c r="V41" s="98"/>
      <c r="W41" s="98"/>
      <c r="X41" s="98"/>
      <c r="Y41" s="99"/>
      <c r="Z41" s="80">
        <f>U41*E18</f>
        <v>0.40400000000000003</v>
      </c>
      <c r="AA41" s="89">
        <f t="shared" si="1"/>
        <v>7.2720000000000002</v>
      </c>
      <c r="AB41" s="1"/>
      <c r="AC41" s="1"/>
    </row>
    <row r="42" spans="2:29" ht="13.5" customHeight="1">
      <c r="B42" s="17" t="s">
        <v>60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0.505</v>
      </c>
      <c r="AA42" s="89">
        <f t="shared" si="1"/>
        <v>25.25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6097.365960000001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2025-11-13T05:26:39Z</cp:lastPrinted>
  <dcterms:created xsi:type="dcterms:W3CDTF">1998-12-08T10:37:05Z</dcterms:created>
  <dcterms:modified xsi:type="dcterms:W3CDTF">2025-12-11T06:13:02Z</dcterms:modified>
</cp:coreProperties>
</file>