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<sst xmlns="http://schemas.openxmlformats.org/spreadsheetml/2006/main" count="96" uniqueCount="71">
  <si>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</si>
  <si>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</si>
  <si>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</si>
  <si>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</si>
  <si>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</si>
  <si>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</si>
  <si>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</si>
  <si>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</si>
  <si>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</si>
  <si>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</si>
  <si>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</si>
  <si>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</si>
  <si>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</si>
  <si>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</si>
  <si>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</si>
  <si>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</si>
  <si>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</si>
  <si>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</si>
  <si>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</si>
  <si>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</si>
  <si>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</si>
  <si>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</si>
  <si>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</si>
  <si>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</si>
  <si>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</si>
  <si>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</si>
  <si>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</si>
  <si>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</si>
  <si>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</si>
  <si>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</si>
  <si>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</si>
  <si>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</si>
  <si>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</si>
  <si>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</si>
  <si>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</si>
  <si>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</si>
  <si>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</si>
  <si>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</si>
  <si>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</si>
  <si>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</si>
  <si>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</si>
  <si>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</si>
  <si>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</si>
  <si>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</si>
  <si>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</si>
  <si>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</si>
  <si>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</si>
  <si>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</si>
  <si>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</si>
  <si>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</si>
  <si>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</si>
  <si>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</si>
  <si>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</si>
  <si>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</si>
  <si>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</si>
  <si>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</si>
  <si>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</si>
  <si>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</si>
  <si>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</si>
  <si>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</si>
  <si>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</si>
  <si>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</si>
  <si>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</si>
  <si>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</si>
  <si>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</si>
  <si>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150</t>
  </si>
  <si>
    <t>Директор ____________ М.Б.Шомахова</t>
  </si>
  <si>
    <t>Меню-требование на выдачу продуктов питания № 10</t>
  </si>
  <si>
    <r>
      <t xml:space="preserve">на 12 декабря  2025г          </t>
    </r>
    <r>
      <rPr>
        <b/>
        <u/>
        <sz val="10"/>
        <rFont val="Arial Cyr"/>
        <charset val="204"/>
      </rPr>
      <t>1 неделя (пятница)</t>
    </r>
  </si>
  <si>
    <t>ЗАВТРАК_ВТОРОЙ ЗАВТРАК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</si>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</sst>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P22" sqref="P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11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144</v>
      </c>
      <c r="C9" s="106">
        <f>B9*E9</f>
        <v>8640</v>
      </c>
      <c r="D9" s="107"/>
      <c r="E9" s="131">
        <v>60</v>
      </c>
      <c r="F9" s="132"/>
      <c r="G9" s="133"/>
      <c r="H9" s="135">
        <v>95</v>
      </c>
      <c r="I9" s="135"/>
      <c r="J9" s="135"/>
      <c r="K9" s="136">
        <v>62.22</v>
      </c>
      <c r="L9" s="136"/>
      <c r="M9" s="127">
        <f>H9*K9</f>
        <v>5910.9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62.22</v>
      </c>
      <c r="L10" s="136"/>
      <c r="M10" s="127">
        <f>SUM(M9)</f>
        <v>5910.9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4" t="s">
        <v>23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2"/>
      <c r="W11" s="172"/>
      <c r="X11" s="173"/>
      <c r="Y11" s="7"/>
      <c r="Z11" s="164" t="s">
        <v>12</v>
      </c>
      <c r="AA11" s="164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5"/>
      <c r="E12" s="111" t="s">
        <v>69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4"/>
      <c r="V12" s="175"/>
      <c r="W12" s="175"/>
      <c r="X12" s="176"/>
      <c r="Y12" s="13"/>
      <c r="Z12" s="180"/>
      <c r="AA12" s="165"/>
      <c r="AB12" s="1"/>
      <c r="AC12" s="1"/>
    </row>
    <row r="13" spans="2:29" ht="3.75" customHeight="1">
      <c r="B13" s="100"/>
      <c r="C13" s="100"/>
      <c r="D13" s="165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4"/>
      <c r="V13" s="175"/>
      <c r="W13" s="175"/>
      <c r="X13" s="176"/>
      <c r="Y13" s="13"/>
      <c r="Z13" s="180"/>
      <c r="AA13" s="165"/>
      <c r="AB13" s="1"/>
      <c r="AC13" s="1"/>
    </row>
    <row r="14" spans="2:29" ht="10.5" customHeight="1">
      <c r="B14" s="100"/>
      <c r="C14" s="100"/>
      <c r="D14" s="165"/>
      <c r="E14" s="128" t="s">
        <v>64</v>
      </c>
      <c r="F14" s="137" t="s">
        <v>46</v>
      </c>
      <c r="G14" s="138"/>
      <c r="H14" s="137" t="s">
        <v>36</v>
      </c>
      <c r="I14" s="138"/>
      <c r="J14" s="163" t="s">
        <v>70</v>
      </c>
      <c r="K14" s="101" t="s">
        <v>47</v>
      </c>
      <c r="L14" s="101" t="s">
        <v>62</v>
      </c>
      <c r="M14" s="101" t="s">
        <v>36</v>
      </c>
      <c r="N14" s="101" t="s">
        <v>48</v>
      </c>
      <c r="O14" s="101"/>
      <c r="P14" s="101"/>
      <c r="Q14" s="101" t="s">
        <v>49</v>
      </c>
      <c r="R14" s="54"/>
      <c r="S14" s="101"/>
      <c r="T14" s="101"/>
      <c r="U14" s="174"/>
      <c r="V14" s="175"/>
      <c r="W14" s="175"/>
      <c r="X14" s="176"/>
      <c r="Y14" s="13"/>
      <c r="Z14" s="180"/>
      <c r="AA14" s="165"/>
      <c r="AB14" s="1"/>
      <c r="AC14" s="1"/>
    </row>
    <row r="15" spans="2:29" ht="10.5" customHeight="1">
      <c r="B15" s="100"/>
      <c r="C15" s="100"/>
      <c r="D15" s="165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4"/>
      <c r="V15" s="175"/>
      <c r="W15" s="175"/>
      <c r="X15" s="176"/>
      <c r="Y15" s="13"/>
      <c r="Z15" s="180"/>
      <c r="AA15" s="165"/>
      <c r="AB15" s="1"/>
      <c r="AC15" s="1"/>
    </row>
    <row r="16" spans="2:29" ht="41.25" customHeight="1">
      <c r="B16" s="100"/>
      <c r="C16" s="100"/>
      <c r="D16" s="166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7"/>
      <c r="V16" s="178"/>
      <c r="W16" s="178"/>
      <c r="X16" s="179"/>
      <c r="Y16" s="13"/>
      <c r="Z16" s="181"/>
      <c r="AA16" s="1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95</v>
      </c>
      <c r="F18" s="123">
        <v>95</v>
      </c>
      <c r="G18" s="124"/>
      <c r="H18" s="123">
        <v>95</v>
      </c>
      <c r="I18" s="124"/>
      <c r="J18" s="22">
        <v>95</v>
      </c>
      <c r="K18" s="36">
        <v>95</v>
      </c>
      <c r="L18" s="36">
        <v>95</v>
      </c>
      <c r="M18" s="36">
        <v>95</v>
      </c>
      <c r="N18" s="36">
        <v>95</v>
      </c>
      <c r="O18" s="36"/>
      <c r="P18" s="21"/>
      <c r="Q18" s="36">
        <v>95</v>
      </c>
      <c r="R18" s="36">
        <v>95</v>
      </c>
      <c r="S18" s="36" t="s">
        <v>57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43</v>
      </c>
      <c r="G19" s="126"/>
      <c r="H19" s="125" t="s">
        <v>60</v>
      </c>
      <c r="I19" s="126"/>
      <c r="J19" s="22"/>
      <c r="K19" s="23">
        <v>200</v>
      </c>
      <c r="L19" s="58" t="s">
        <v>65</v>
      </c>
      <c r="M19" s="58" t="s">
        <v>63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2"/>
      <c r="V19" s="183"/>
      <c r="W19" s="183"/>
      <c r="X19" s="183"/>
      <c r="Y19" s="184"/>
      <c r="Z19" s="20"/>
      <c r="AA19" s="19"/>
      <c r="AB19" s="1"/>
    </row>
    <row r="20" spans="2:29" ht="13.5" customHeight="1">
      <c r="B20" s="17" t="s">
        <v>37</v>
      </c>
      <c r="C20" s="9">
        <v>8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</v>
      </c>
      <c r="V20" s="132"/>
      <c r="W20" s="132"/>
      <c r="X20" s="132"/>
      <c r="Y20" s="133"/>
      <c r="Z20" s="18">
        <f>U20*E18</f>
        <v>28.5</v>
      </c>
      <c r="AA20" s="81">
        <f>C20*Z20</f>
        <v>228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8.5500000000000007</v>
      </c>
      <c r="AA21" s="83">
        <f t="shared" ref="AA21:AA41" si="1">C21*Z21</f>
        <v>752.40000000000009</v>
      </c>
      <c r="AB21" s="1"/>
      <c r="AC21" s="1"/>
    </row>
    <row r="22" spans="2:29" ht="13.5" customHeight="1">
      <c r="B22" s="17" t="s">
        <v>42</v>
      </c>
      <c r="C22" s="9">
        <v>33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0.95000000000000007</v>
      </c>
      <c r="AA22" s="83">
        <f t="shared" si="1"/>
        <v>31.35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1.8000000000000002E-2</v>
      </c>
      <c r="V23" s="85"/>
      <c r="W23" s="85"/>
      <c r="X23" s="85"/>
      <c r="Y23" s="86"/>
      <c r="Z23" s="18">
        <f>U23*E18</f>
        <v>1.7100000000000002</v>
      </c>
      <c r="AA23" s="83">
        <f t="shared" si="1"/>
        <v>256.5</v>
      </c>
      <c r="AB23" s="1"/>
      <c r="AC23" s="1"/>
    </row>
    <row r="24" spans="2:29" ht="13.5" customHeight="1">
      <c r="B24" s="17" t="s">
        <v>40</v>
      </c>
      <c r="C24" s="9">
        <v>65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1.9000000000000001</v>
      </c>
      <c r="AA24" s="83">
        <f t="shared" si="1"/>
        <v>123.50000000000001</v>
      </c>
      <c r="AB24" s="1"/>
      <c r="AC24" s="1"/>
    </row>
    <row r="25" spans="2:29" ht="13.5" customHeight="1">
      <c r="B25" s="17" t="s">
        <v>50</v>
      </c>
      <c r="C25" s="9">
        <v>600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9.5000000000000001E-2</v>
      </c>
      <c r="AA25" s="83">
        <f t="shared" si="1"/>
        <v>57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>
        <v>0.03</v>
      </c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0.14000000000000001</v>
      </c>
      <c r="V26" s="85"/>
      <c r="W26" s="85"/>
      <c r="X26" s="85"/>
      <c r="Y26" s="86"/>
      <c r="Z26" s="18">
        <f>U26*E18</f>
        <v>13.3</v>
      </c>
      <c r="AA26" s="83">
        <f t="shared" si="1"/>
        <v>651.70000000000005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11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4.75</v>
      </c>
      <c r="AA27" s="83">
        <f t="shared" si="1"/>
        <v>166.25</v>
      </c>
      <c r="AB27" s="1"/>
      <c r="AC27" s="1"/>
    </row>
    <row r="28" spans="2:29" ht="13.5" customHeight="1">
      <c r="B28" s="17" t="s">
        <v>38</v>
      </c>
      <c r="C28" s="9">
        <v>25</v>
      </c>
      <c r="D28" s="7" t="s">
        <v>11</v>
      </c>
      <c r="E28" s="27"/>
      <c r="F28" s="87"/>
      <c r="G28" s="88"/>
      <c r="H28" s="95"/>
      <c r="I28" s="96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0.02</v>
      </c>
      <c r="V28" s="85"/>
      <c r="W28" s="85"/>
      <c r="X28" s="85"/>
      <c r="Y28" s="86"/>
      <c r="Z28" s="18">
        <f>U28*E18</f>
        <v>1.9000000000000001</v>
      </c>
      <c r="AA28" s="83">
        <f t="shared" si="1"/>
        <v>47.5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1.4999999999999999E-2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2.5000000000000001E-2</v>
      </c>
      <c r="V29" s="85"/>
      <c r="W29" s="85"/>
      <c r="X29" s="85"/>
      <c r="Y29" s="86"/>
      <c r="Z29" s="59">
        <f>U29*E18</f>
        <v>2.375</v>
      </c>
      <c r="AA29" s="83">
        <f t="shared" si="1"/>
        <v>83.125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0.38</v>
      </c>
      <c r="AA30" s="83">
        <f t="shared" si="1"/>
        <v>95</v>
      </c>
      <c r="AB30" s="1"/>
      <c r="AC30" s="1"/>
    </row>
    <row r="31" spans="2:29" ht="13.5" customHeight="1">
      <c r="B31" s="17" t="s">
        <v>51</v>
      </c>
      <c r="C31" s="9">
        <v>30</v>
      </c>
      <c r="D31" s="7" t="s">
        <v>11</v>
      </c>
      <c r="E31" s="27"/>
      <c r="F31" s="91"/>
      <c r="G31" s="92"/>
      <c r="H31" s="89"/>
      <c r="I31" s="97"/>
      <c r="J31" s="26"/>
      <c r="K31" s="25">
        <v>3.5000000000000003E-2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3.5000000000000003E-2</v>
      </c>
      <c r="V31" s="85"/>
      <c r="W31" s="85"/>
      <c r="X31" s="85"/>
      <c r="Y31" s="86"/>
      <c r="Z31" s="32">
        <f>U31*E18</f>
        <v>3.3250000000000002</v>
      </c>
      <c r="AA31" s="83">
        <f t="shared" si="1"/>
        <v>99.75</v>
      </c>
      <c r="AB31" s="1"/>
      <c r="AC31" s="1"/>
    </row>
    <row r="32" spans="2:29" ht="13.5" customHeight="1">
      <c r="B32" s="17" t="s">
        <v>52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0.03</v>
      </c>
      <c r="V32" s="85"/>
      <c r="W32" s="85"/>
      <c r="X32" s="85"/>
      <c r="Y32" s="86"/>
      <c r="Z32" s="32">
        <f>U32*E18</f>
        <v>2.85</v>
      </c>
      <c r="AA32" s="83">
        <f t="shared" si="1"/>
        <v>71.25</v>
      </c>
      <c r="AB32" s="1"/>
      <c r="AC32" s="1"/>
    </row>
    <row r="33" spans="2:29" ht="13.5" customHeight="1">
      <c r="B33" s="17" t="s">
        <v>56</v>
      </c>
      <c r="C33" s="9">
        <v>650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58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0.19</v>
      </c>
      <c r="AA35" s="83">
        <f t="shared" si="1"/>
        <v>52.82</v>
      </c>
      <c r="AB35" s="1"/>
    </row>
    <row r="36" spans="2:29" ht="13.5" customHeight="1">
      <c r="B36" s="17" t="s">
        <v>61</v>
      </c>
      <c r="C36" s="9">
        <v>420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0.06</v>
      </c>
      <c r="V36" s="85"/>
      <c r="W36" s="85"/>
      <c r="X36" s="85"/>
      <c r="Y36" s="86"/>
      <c r="Z36" s="18">
        <f>U36*E18</f>
        <v>5.7</v>
      </c>
      <c r="AA36" s="83">
        <f t="shared" si="1"/>
        <v>2394</v>
      </c>
      <c r="AB36" s="1"/>
      <c r="AC36" s="1"/>
    </row>
    <row r="37" spans="2:29" ht="13.5" customHeight="1">
      <c r="B37" s="17" t="s">
        <v>53</v>
      </c>
      <c r="C37" s="9">
        <v>65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4.4999999999999998E-2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4.4999999999999998E-2</v>
      </c>
      <c r="V37" s="85"/>
      <c r="W37" s="85"/>
      <c r="X37" s="85"/>
      <c r="Y37" s="86"/>
      <c r="Z37" s="18">
        <f>U37*E18</f>
        <v>4.2749999999999995</v>
      </c>
      <c r="AA37" s="83">
        <f t="shared" si="1"/>
        <v>277.87499999999994</v>
      </c>
      <c r="AB37" s="1"/>
      <c r="AC37" s="1"/>
    </row>
    <row r="38" spans="2:29" ht="13.5" customHeight="1">
      <c r="B38" s="17" t="s">
        <v>56</v>
      </c>
      <c r="C38" s="9">
        <v>650</v>
      </c>
      <c r="D38" s="65" t="s">
        <v>11</v>
      </c>
      <c r="E38" s="27"/>
      <c r="F38" s="62"/>
      <c r="G38" s="63"/>
      <c r="H38" s="61"/>
      <c r="I38" s="64"/>
      <c r="J38" s="26">
        <v>5.0000000000000001E-3</v>
      </c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5.0000000000000001E-3</v>
      </c>
      <c r="V38" s="85"/>
      <c r="W38" s="85"/>
      <c r="X38" s="85"/>
      <c r="Y38" s="86"/>
      <c r="Z38" s="18">
        <f>U38*E18</f>
        <v>0.47500000000000003</v>
      </c>
      <c r="AA38" s="83">
        <f t="shared" si="1"/>
        <v>308.75</v>
      </c>
      <c r="AB38" s="1"/>
      <c r="AC38" s="1"/>
    </row>
    <row r="39" spans="2:29" ht="13.5" customHeight="1">
      <c r="B39" s="17" t="s">
        <v>54</v>
      </c>
      <c r="C39" s="9">
        <v>100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0.66500000000000004</v>
      </c>
      <c r="AA39" s="83">
        <f t="shared" si="1"/>
        <v>66.5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3.3250000000000002</v>
      </c>
      <c r="AA40" s="83">
        <f t="shared" si="1"/>
        <v>139.65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11</v>
      </c>
      <c r="E41" s="28">
        <v>4.6499999999999996E-3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4.6499999999999996E-3</v>
      </c>
      <c r="V41" s="85"/>
      <c r="W41" s="85"/>
      <c r="X41" s="85"/>
      <c r="Y41" s="86"/>
      <c r="Z41" s="18">
        <f>U41*E18</f>
        <v>0.44174999999999998</v>
      </c>
      <c r="AA41" s="83">
        <f t="shared" si="1"/>
        <v>7.9514999999999993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1"/>
      <c r="W42" s="171"/>
      <c r="X42" s="171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7" t="s">
        <v>29</v>
      </c>
      <c r="V43" s="168"/>
      <c r="W43" s="168"/>
      <c r="X43" s="168"/>
      <c r="Y43" s="169"/>
      <c r="Z43" s="170"/>
      <c r="AA43" s="71">
        <f>SUM(AA20:AA42)</f>
        <v>5910.8715000000002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59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2025-12-12T05:59:13Z</cp:lastPrinted>
  <dcterms:created xsi:type="dcterms:W3CDTF">1998-12-08T10:37:05Z</dcterms:created>
  <dcterms:modified xsi:type="dcterms:W3CDTF">2025-12-12T05:59:15Z</dcterms:modified>
</cp:coreProperties>
</file>