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<sst xmlns="http://schemas.openxmlformats.org/spreadsheetml/2006/main" count="90" uniqueCount="68">
  <si>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</si>
  <si>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</si>
  <si>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</si>
  <si>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</si>
  <si>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</si>
  <si>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</si>
  <si>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</si>
  <si>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</si>
  <si>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</si>
  <si>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</si>
  <si>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</si>
  <si>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</si>
  <si>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</si>
  <si>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</si>
  <si>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</si>
  <si>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</si>
  <si>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</si>
  <si>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</si>
  <si>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</si>
  <si>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</si>
  <si>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</si>
  <si>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</si>
  <si>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</si>
  <si>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</si>
  <si>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</si>
  <si>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</si>
  <si>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</si>
  <si>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</si>
  <si>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</si>
  <si>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</si>
  <si>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</si>
  <si>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</si>
  <si>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</si>
  <si>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</si>
  <si>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</si>
  <si>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</si>
  <si>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</si>
  <si>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</si>
  <si>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</si>
  <si>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</si>
  <si>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</si>
  <si>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</si>
  <si>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</si>
  <si>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</si>
  <si>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</si>
  <si>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</si>
  <si>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</si>
  <si>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</si>
  <si>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</si>
  <si>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</si>
  <si>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Чай</t>
  </si>
  <si>
    <t>сметана</t>
  </si>
  <si>
    <t>дрожжи</t>
  </si>
  <si>
    <t xml:space="preserve">крупа овсяная 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</si>
  <si>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</si>
  <si>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</si>
  <si>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</si>
  <si>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</si>
  <si>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</si>
  <si>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</si>
  <si>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</si>
  <si>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Директор____________ М.Б.Шомахова</t>
  </si>
  <si>
    <t>Меню-требование на выдачу продуктов питания №11</t>
  </si>
  <si>
    <r>
      <t xml:space="preserve">на 15 декабря    2025г    </t>
    </r>
    <r>
      <rPr>
        <b/>
        <u/>
        <sz val="10"/>
        <rFont val="Arial Cyr"/>
        <charset val="204"/>
      </rPr>
      <t>2 неделя (понедельник)</t>
    </r>
  </si>
  <si>
    <t>ЗАВТРАК_ВТОРОЙ ЗАВТРАК</t>
  </si>
  <si>
    <t>Печенье</t>
  </si>
  <si>
    <t>Булочка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</si>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</sst>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35" sqref="N35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8.1406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61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144</v>
      </c>
      <c r="B8" s="120">
        <f>A8*D8</f>
        <v>7920</v>
      </c>
      <c r="C8" s="121"/>
      <c r="D8" s="93">
        <v>55</v>
      </c>
      <c r="E8" s="94"/>
      <c r="F8" s="95"/>
      <c r="G8" s="97">
        <v>94</v>
      </c>
      <c r="H8" s="97"/>
      <c r="I8" s="97"/>
      <c r="J8" s="98">
        <v>63.69</v>
      </c>
      <c r="K8" s="98"/>
      <c r="L8" s="98">
        <f>G8*J8</f>
        <v>5986.86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63.69</v>
      </c>
      <c r="K9" s="98"/>
      <c r="L9" s="98">
        <f>SUM(L8)</f>
        <v>5986.86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3" t="s">
        <v>22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4"/>
      <c r="U10" s="154"/>
      <c r="V10" s="155"/>
      <c r="W10" s="7"/>
      <c r="X10" s="143" t="s">
        <v>12</v>
      </c>
      <c r="Y10" s="143" t="s">
        <v>27</v>
      </c>
      <c r="Z10" s="1"/>
      <c r="AA10" s="1"/>
    </row>
    <row r="11" spans="1:27" ht="12" customHeight="1">
      <c r="A11" s="78" t="s">
        <v>23</v>
      </c>
      <c r="B11" s="143" t="s">
        <v>34</v>
      </c>
      <c r="C11" s="144"/>
      <c r="D11" s="125" t="s">
        <v>64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6"/>
      <c r="T11" s="157"/>
      <c r="U11" s="157"/>
      <c r="V11" s="158"/>
      <c r="W11" s="15"/>
      <c r="X11" s="162"/>
      <c r="Y11" s="144"/>
      <c r="Z11" s="1"/>
      <c r="AA11" s="1"/>
    </row>
    <row r="12" spans="1:27" ht="8.25" customHeight="1">
      <c r="A12" s="136"/>
      <c r="B12" s="144"/>
      <c r="C12" s="144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6"/>
      <c r="T12" s="157"/>
      <c r="U12" s="157"/>
      <c r="V12" s="158"/>
      <c r="W12" s="15"/>
      <c r="X12" s="162"/>
      <c r="Y12" s="144"/>
      <c r="Z12" s="1"/>
      <c r="AA12" s="1"/>
    </row>
    <row r="13" spans="1:27" ht="10.5" customHeight="1">
      <c r="A13" s="136"/>
      <c r="B13" s="144"/>
      <c r="C13" s="144"/>
      <c r="D13" s="105" t="s">
        <v>47</v>
      </c>
      <c r="E13" s="99" t="s">
        <v>48</v>
      </c>
      <c r="F13" s="100"/>
      <c r="G13" s="99" t="s">
        <v>35</v>
      </c>
      <c r="H13" s="100"/>
      <c r="I13" s="138" t="s">
        <v>65</v>
      </c>
      <c r="J13" s="73" t="s">
        <v>58</v>
      </c>
      <c r="K13" s="73" t="s">
        <v>59</v>
      </c>
      <c r="L13" s="73" t="s">
        <v>44</v>
      </c>
      <c r="M13" s="73" t="s">
        <v>35</v>
      </c>
      <c r="N13" s="73"/>
      <c r="O13" s="73"/>
      <c r="P13" s="73" t="s">
        <v>66</v>
      </c>
      <c r="Q13" s="73" t="s">
        <v>50</v>
      </c>
      <c r="R13" s="73"/>
      <c r="S13" s="156"/>
      <c r="T13" s="157"/>
      <c r="U13" s="157"/>
      <c r="V13" s="158"/>
      <c r="W13" s="15"/>
      <c r="X13" s="162"/>
      <c r="Y13" s="144"/>
      <c r="Z13" s="1"/>
      <c r="AA13" s="1"/>
    </row>
    <row r="14" spans="1:27" ht="10.5" customHeight="1">
      <c r="A14" s="136"/>
      <c r="B14" s="144"/>
      <c r="C14" s="144"/>
      <c r="D14" s="106"/>
      <c r="E14" s="101"/>
      <c r="F14" s="102"/>
      <c r="G14" s="101"/>
      <c r="H14" s="102"/>
      <c r="I14" s="139"/>
      <c r="J14" s="74"/>
      <c r="K14" s="74"/>
      <c r="L14" s="74"/>
      <c r="M14" s="74"/>
      <c r="N14" s="74"/>
      <c r="O14" s="74"/>
      <c r="P14" s="74"/>
      <c r="Q14" s="74"/>
      <c r="R14" s="74"/>
      <c r="S14" s="156"/>
      <c r="T14" s="157"/>
      <c r="U14" s="157"/>
      <c r="V14" s="158"/>
      <c r="W14" s="15"/>
      <c r="X14" s="162"/>
      <c r="Y14" s="144"/>
      <c r="Z14" s="1"/>
      <c r="AA14" s="1"/>
    </row>
    <row r="15" spans="1:27" ht="36" customHeight="1">
      <c r="A15" s="133"/>
      <c r="B15" s="145"/>
      <c r="C15" s="145"/>
      <c r="D15" s="107"/>
      <c r="E15" s="103"/>
      <c r="F15" s="104"/>
      <c r="G15" s="103"/>
      <c r="H15" s="104"/>
      <c r="I15" s="140"/>
      <c r="J15" s="75"/>
      <c r="K15" s="75"/>
      <c r="L15" s="75"/>
      <c r="M15" s="75"/>
      <c r="N15" s="75"/>
      <c r="O15" s="75"/>
      <c r="P15" s="75"/>
      <c r="Q15" s="75"/>
      <c r="R15" s="75"/>
      <c r="S15" s="159"/>
      <c r="T15" s="160"/>
      <c r="U15" s="160"/>
      <c r="V15" s="161"/>
      <c r="W15" s="15"/>
      <c r="X15" s="163"/>
      <c r="Y15" s="145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94</v>
      </c>
      <c r="E17" s="134">
        <v>94</v>
      </c>
      <c r="F17" s="135"/>
      <c r="G17" s="134">
        <v>94</v>
      </c>
      <c r="H17" s="135"/>
      <c r="I17" s="25">
        <v>94</v>
      </c>
      <c r="J17" s="24">
        <v>94</v>
      </c>
      <c r="K17" s="24">
        <v>94</v>
      </c>
      <c r="L17" s="24">
        <v>94</v>
      </c>
      <c r="M17" s="24">
        <v>94</v>
      </c>
      <c r="N17" s="24"/>
      <c r="O17" s="24"/>
      <c r="P17" s="24">
        <v>94</v>
      </c>
      <c r="Q17" s="24">
        <v>94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41" t="s">
        <v>49</v>
      </c>
      <c r="H18" s="142"/>
      <c r="I18" s="25">
        <v>35</v>
      </c>
      <c r="J18" s="26">
        <v>200</v>
      </c>
      <c r="K18" s="26" t="s">
        <v>55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53</v>
      </c>
      <c r="B19" s="11">
        <v>60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1.8800000000000001</v>
      </c>
      <c r="Y19" s="61">
        <f>B19*X19</f>
        <v>112.80000000000001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4.8726999999999999E-2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5.8727000000000001E-2</v>
      </c>
      <c r="T20" s="89"/>
      <c r="U20" s="89"/>
      <c r="V20" s="89"/>
      <c r="W20" s="90"/>
      <c r="X20" s="21">
        <f>S20*D17</f>
        <v>5.5203379999999997</v>
      </c>
      <c r="Y20" s="70">
        <f t="shared" ref="Y20:Y39" si="1">B20*X20</f>
        <v>485.78974399999998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4.2299999999999995</v>
      </c>
      <c r="Y21" s="70">
        <f t="shared" si="1"/>
        <v>274.95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9.4E-2</v>
      </c>
      <c r="Y22" s="70">
        <f t="shared" si="1"/>
        <v>70.5</v>
      </c>
      <c r="Z22" s="1"/>
      <c r="AA22" s="1"/>
    </row>
    <row r="23" spans="1:27" ht="12.75" customHeight="1">
      <c r="A23" s="20" t="s">
        <v>60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2.82</v>
      </c>
      <c r="Y23" s="70">
        <f t="shared" si="1"/>
        <v>141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8.4599999999999991</v>
      </c>
      <c r="Y24" s="70">
        <f t="shared" si="1"/>
        <v>414.53999999999996</v>
      </c>
      <c r="Z24" s="1"/>
      <c r="AA24" s="1"/>
    </row>
    <row r="25" spans="1:27" ht="12.75" customHeight="1">
      <c r="A25" s="20" t="s">
        <v>51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0.65800000000000003</v>
      </c>
      <c r="Y25" s="70">
        <f t="shared" si="1"/>
        <v>182.92400000000001</v>
      </c>
      <c r="Z25" s="1"/>
      <c r="AA25" s="1"/>
    </row>
    <row r="26" spans="1:27" ht="12.75" customHeight="1">
      <c r="A26" s="20" t="s">
        <v>56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2.35</v>
      </c>
      <c r="Y26" s="70">
        <f t="shared" si="1"/>
        <v>98.7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3.447E-3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88">
        <f t="shared" si="0"/>
        <v>9.4470000000000005E-3</v>
      </c>
      <c r="T27" s="89"/>
      <c r="U27" s="89"/>
      <c r="V27" s="89"/>
      <c r="W27" s="90"/>
      <c r="X27" s="21">
        <f>S27*D17</f>
        <v>0.88801800000000009</v>
      </c>
      <c r="Y27" s="70">
        <f t="shared" si="1"/>
        <v>133.20270000000002</v>
      </c>
      <c r="Z27" s="1"/>
      <c r="AA27" s="1"/>
    </row>
    <row r="28" spans="1:27" ht="12.75" customHeight="1">
      <c r="A28" s="20" t="s">
        <v>32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4.0000000000000001E-3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4.0000000000000001E-3</v>
      </c>
      <c r="T28" s="89"/>
      <c r="U28" s="89"/>
      <c r="V28" s="89"/>
      <c r="W28" s="90"/>
      <c r="X28" s="50">
        <f>S28*D17</f>
        <v>0.376</v>
      </c>
      <c r="Y28" s="70">
        <f t="shared" si="1"/>
        <v>13.16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0.28200000000000003</v>
      </c>
      <c r="Y29" s="70">
        <f t="shared" si="1"/>
        <v>70.5</v>
      </c>
      <c r="Z29" s="1"/>
      <c r="AA29" s="1"/>
    </row>
    <row r="30" spans="1:27" ht="12.75" customHeight="1">
      <c r="A30" s="20" t="s">
        <v>37</v>
      </c>
      <c r="B30" s="11">
        <v>25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0.94000000000000006</v>
      </c>
      <c r="Y30" s="70">
        <f t="shared" si="1"/>
        <v>23.5</v>
      </c>
      <c r="Z30" s="1"/>
      <c r="AA30" s="1"/>
    </row>
    <row r="31" spans="1:27" ht="12.75" customHeight="1">
      <c r="A31" s="20" t="s">
        <v>52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4.7E-2</v>
      </c>
      <c r="Y31" s="70">
        <f t="shared" si="1"/>
        <v>25.85</v>
      </c>
      <c r="Z31" s="1"/>
      <c r="AA31" s="1"/>
    </row>
    <row r="32" spans="1:27" ht="12.75" customHeight="1">
      <c r="A32" s="20" t="s">
        <v>31</v>
      </c>
      <c r="B32" s="11">
        <v>35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5.17</v>
      </c>
      <c r="Y32" s="70">
        <f t="shared" si="1"/>
        <v>180.95</v>
      </c>
      <c r="Z32" s="1"/>
      <c r="AA32" s="1"/>
    </row>
    <row r="33" spans="1:27" ht="12.75" customHeight="1">
      <c r="A33" s="20" t="s">
        <v>40</v>
      </c>
      <c r="B33" s="11">
        <v>630</v>
      </c>
      <c r="C33" s="7" t="s">
        <v>11</v>
      </c>
      <c r="D33" s="30"/>
      <c r="E33" s="146"/>
      <c r="F33" s="147"/>
      <c r="G33" s="148"/>
      <c r="H33" s="149"/>
      <c r="I33" s="29"/>
      <c r="J33" s="28"/>
      <c r="K33" s="31">
        <v>0.05</v>
      </c>
      <c r="L33" s="31"/>
      <c r="M33" s="42"/>
      <c r="N33" s="31"/>
      <c r="O33" s="30"/>
      <c r="P33" s="30"/>
      <c r="Q33" s="30"/>
      <c r="R33" s="30"/>
      <c r="S33" s="88">
        <f t="shared" si="0"/>
        <v>0.05</v>
      </c>
      <c r="T33" s="89"/>
      <c r="U33" s="89"/>
      <c r="V33" s="89"/>
      <c r="W33" s="90"/>
      <c r="X33" s="33">
        <f>S33*D17</f>
        <v>4.7</v>
      </c>
      <c r="Y33" s="70">
        <f t="shared" si="1"/>
        <v>2961</v>
      </c>
      <c r="Z33" s="1"/>
      <c r="AA33" s="1"/>
    </row>
    <row r="34" spans="1:27" ht="12.75" customHeight="1">
      <c r="A34" s="20" t="s">
        <v>41</v>
      </c>
      <c r="B34" s="11">
        <v>33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2.82</v>
      </c>
      <c r="Y34" s="70">
        <f t="shared" si="1"/>
        <v>93.059999999999988</v>
      </c>
      <c r="Z34" s="1"/>
      <c r="AA34" s="1"/>
    </row>
    <row r="35" spans="1:27" ht="12.75" customHeight="1">
      <c r="A35" s="20" t="s">
        <v>36</v>
      </c>
      <c r="B35" s="11">
        <v>8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0.05</v>
      </c>
      <c r="Q35" s="28"/>
      <c r="R35" s="28"/>
      <c r="S35" s="88">
        <f t="shared" si="0"/>
        <v>0.13</v>
      </c>
      <c r="T35" s="89"/>
      <c r="U35" s="89"/>
      <c r="V35" s="89"/>
      <c r="W35" s="90"/>
      <c r="X35" s="33">
        <f>S35*D17</f>
        <v>12.22</v>
      </c>
      <c r="Y35" s="70">
        <f t="shared" si="1"/>
        <v>97.76</v>
      </c>
      <c r="Z35" s="1"/>
    </row>
    <row r="36" spans="1:27" ht="12.75" customHeight="1">
      <c r="A36" s="20" t="s">
        <v>67</v>
      </c>
      <c r="B36" s="11">
        <v>160</v>
      </c>
      <c r="C36" s="7" t="s">
        <v>11</v>
      </c>
      <c r="D36" s="30"/>
      <c r="E36" s="115"/>
      <c r="F36" s="116"/>
      <c r="G36" s="117"/>
      <c r="H36" s="118"/>
      <c r="I36" s="44">
        <v>3.5000000000000003E-2</v>
      </c>
      <c r="J36" s="28"/>
      <c r="K36" s="45"/>
      <c r="L36" s="28"/>
      <c r="M36" s="28"/>
      <c r="N36" s="28"/>
      <c r="O36" s="28"/>
      <c r="P36" s="45"/>
      <c r="Q36" s="28"/>
      <c r="R36" s="28"/>
      <c r="S36" s="88">
        <f t="shared" si="0"/>
        <v>3.5000000000000003E-2</v>
      </c>
      <c r="T36" s="89"/>
      <c r="U36" s="89"/>
      <c r="V36" s="89"/>
      <c r="W36" s="90"/>
      <c r="X36" s="21">
        <f>S36*D17</f>
        <v>3.2900000000000005</v>
      </c>
      <c r="Y36" s="70">
        <f t="shared" si="1"/>
        <v>526.40000000000009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0.376</v>
      </c>
      <c r="Y37" s="70">
        <f t="shared" si="1"/>
        <v>75.2</v>
      </c>
      <c r="Z37" s="1"/>
      <c r="AA37" s="1"/>
    </row>
    <row r="38" spans="1:27" ht="12.75" customHeight="1">
      <c r="A38" s="20" t="s">
        <v>38</v>
      </c>
      <c r="B38" s="11">
        <v>18</v>
      </c>
      <c r="C38" s="7" t="s">
        <v>11</v>
      </c>
      <c r="D38" s="31">
        <v>3.0000000000000001E-3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3.0000000000000001E-3</v>
      </c>
      <c r="T38" s="89"/>
      <c r="U38" s="89"/>
      <c r="V38" s="89"/>
      <c r="W38" s="90"/>
      <c r="X38" s="33">
        <f>S38*D17</f>
        <v>0.28200000000000003</v>
      </c>
      <c r="Y38" s="70">
        <f t="shared" si="1"/>
        <v>5.0760000000000005</v>
      </c>
      <c r="Z38" s="1"/>
      <c r="AA38" s="1"/>
    </row>
    <row r="39" spans="1:27" ht="12.75" customHeight="1">
      <c r="A39" s="20" t="s">
        <v>54</v>
      </c>
      <c r="B39" s="11">
        <v>650</v>
      </c>
      <c r="C39" s="7" t="s">
        <v>11</v>
      </c>
      <c r="D39" s="30"/>
      <c r="E39" s="115"/>
      <c r="F39" s="116"/>
      <c r="G39" s="117"/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0</v>
      </c>
      <c r="T39" s="89"/>
      <c r="U39" s="89"/>
      <c r="V39" s="89"/>
      <c r="W39" s="90"/>
      <c r="X39" s="69">
        <f>S39*D17</f>
        <v>0</v>
      </c>
      <c r="Y39" s="70">
        <f t="shared" si="1"/>
        <v>0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0" t="s">
        <v>28</v>
      </c>
      <c r="T40" s="151"/>
      <c r="U40" s="151"/>
      <c r="V40" s="151"/>
      <c r="W40" s="152"/>
      <c r="X40" s="153"/>
      <c r="Y40" s="63">
        <f>SUM(Y19:Y39)</f>
        <v>5986.8624440000003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57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2025-12-12T06:23:22Z</cp:lastPrinted>
  <dcterms:created xsi:type="dcterms:W3CDTF">1998-12-08T10:37:05Z</dcterms:created>
  <dcterms:modified xsi:type="dcterms:W3CDTF">2025-12-15T06:26:01Z</dcterms:modified>
</cp:coreProperties>
</file>