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ентябрь 2024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<sst xmlns="http://schemas.openxmlformats.org/spreadsheetml/2006/main" count="91" uniqueCount="70">
  <si>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</si>
  <si>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</si>
  <si>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</si>
  <si>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</si>
  <si>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</si>
  <si>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</si>
  <si>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</si>
  <si>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</si>
  <si>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</si>
  <si>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</si>
  <si>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</si>
  <si>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</si>
  <si>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</si>
  <si>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</si>
  <si>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</si>
  <si>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</si>
  <si>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</si>
  <si>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</si>
  <si>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</si>
  <si>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</si>
  <si>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</si>
  <si>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</si>
  <si>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</si>
  <si>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</si>
  <si>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</si>
  <si>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</si>
  <si>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</si>
  <si>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</si>
  <si>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</si>
  <si>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</si>
  <si>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</si>
  <si>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</si>
  <si>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</si>
  <si>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</si>
  <si>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</si>
  <si>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</si>
  <si>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</si>
  <si>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</si>
  <si>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</si>
  <si>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</si>
  <si>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</si>
  <si>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</si>
  <si>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</si>
  <si>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</si>
  <si>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</si>
  <si>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</si>
  <si>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</si>
  <si>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Директор ____________ М.Б. Шомахова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</si>
  <si>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</si>
  <si>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</si>
  <si>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</si>
  <si>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</si>
  <si>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</si>
  <si>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</si>
  <si>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</si>
  <si>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</si>
  <si>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</si>
  <si>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</si>
  <si>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</si>
  <si>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</si>
  <si>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</si>
  <si>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</si>
  <si>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</si>
  <si>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</si>
  <si>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Печенье</t>
  </si>
  <si>
    <t>ЗАВТРАК_ВТОРОЙ ЗАВТРАК</t>
  </si>
  <si>
    <t>печенье</t>
  </si>
  <si>
    <t>Булочка</t>
  </si>
  <si>
    <t>Меню-требование на выдачу продуктов питания № 16</t>
  </si>
  <si>
    <r>
      <t>на 22 декабря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</si>
</sst>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Q8" sqref="Q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8640</v>
      </c>
      <c r="D9" s="73"/>
      <c r="E9" s="138">
        <v>60</v>
      </c>
      <c r="F9" s="139"/>
      <c r="G9" s="140"/>
      <c r="H9" s="142">
        <v>99</v>
      </c>
      <c r="I9" s="142"/>
      <c r="J9" s="142"/>
      <c r="K9" s="134">
        <v>65.14</v>
      </c>
      <c r="L9" s="134"/>
      <c r="M9" s="134">
        <f>H9*K9</f>
        <v>6448.86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65.14</v>
      </c>
      <c r="L10" s="134"/>
      <c r="M10" s="134">
        <f>SUM(M9)</f>
        <v>6448.86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65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56</v>
      </c>
      <c r="F14" s="107" t="s">
        <v>62</v>
      </c>
      <c r="G14" s="108"/>
      <c r="H14" s="107" t="s">
        <v>35</v>
      </c>
      <c r="I14" s="108"/>
      <c r="J14" s="113" t="s">
        <v>64</v>
      </c>
      <c r="K14" s="113" t="s">
        <v>57</v>
      </c>
      <c r="L14" s="113" t="s">
        <v>63</v>
      </c>
      <c r="M14" s="113" t="s">
        <v>51</v>
      </c>
      <c r="N14" s="113" t="s">
        <v>35</v>
      </c>
      <c r="O14" s="113"/>
      <c r="P14" s="113"/>
      <c r="Q14" s="113" t="s">
        <v>67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99</v>
      </c>
      <c r="F18" s="116">
        <v>99</v>
      </c>
      <c r="G18" s="117"/>
      <c r="H18" s="116">
        <v>99</v>
      </c>
      <c r="I18" s="117"/>
      <c r="J18" s="22">
        <v>99</v>
      </c>
      <c r="K18" s="36">
        <v>99</v>
      </c>
      <c r="L18" s="36">
        <v>99</v>
      </c>
      <c r="M18" s="36">
        <v>99</v>
      </c>
      <c r="N18" s="36">
        <v>99</v>
      </c>
      <c r="O18" s="36"/>
      <c r="P18" s="21"/>
      <c r="Q18" s="36">
        <v>99</v>
      </c>
      <c r="R18" s="36">
        <v>99</v>
      </c>
      <c r="S18" s="36" t="s">
        <v>50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48</v>
      </c>
      <c r="G19" s="119"/>
      <c r="H19" s="118" t="s">
        <v>59</v>
      </c>
      <c r="I19" s="119"/>
      <c r="J19" s="22"/>
      <c r="K19" s="23">
        <v>200</v>
      </c>
      <c r="L19" s="23" t="s">
        <v>54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2.4750000000000001</v>
      </c>
      <c r="AA20" s="61">
        <f>C20*Z20</f>
        <v>123.75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0.05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6.0000000000000005E-2</v>
      </c>
      <c r="V21" s="78"/>
      <c r="W21" s="78"/>
      <c r="X21" s="78"/>
      <c r="Y21" s="79"/>
      <c r="Z21" s="18">
        <f>U21*E18</f>
        <v>5.94</v>
      </c>
      <c r="AA21" s="63">
        <f t="shared" ref="AA21:AA39" si="1">C21*Z21</f>
        <v>522.72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71">
        <f t="shared" si="0"/>
        <v>4.4999999999999998E-2</v>
      </c>
      <c r="V22" s="72"/>
      <c r="W22" s="72"/>
      <c r="X22" s="72"/>
      <c r="Y22" s="73"/>
      <c r="Z22" s="18">
        <f>U22*E18</f>
        <v>4.4550000000000001</v>
      </c>
      <c r="AA22" s="63">
        <f t="shared" si="1"/>
        <v>289.57499999999999</v>
      </c>
      <c r="AB22" s="1"/>
      <c r="AC22" s="1"/>
    </row>
    <row r="23" spans="2:29" ht="13.5" customHeight="1">
      <c r="B23" s="17" t="s">
        <v>61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0.495</v>
      </c>
      <c r="AA23" s="63">
        <f t="shared" si="1"/>
        <v>49.5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2">
        <f>U24*E18</f>
        <v>9.9000000000000005E-2</v>
      </c>
      <c r="AA24" s="63">
        <f t="shared" si="1"/>
        <v>74.25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8.91</v>
      </c>
      <c r="AA25" s="63">
        <f t="shared" si="1"/>
        <v>436.59000000000003</v>
      </c>
      <c r="AB25" s="1"/>
      <c r="AC25" s="1"/>
    </row>
    <row r="26" spans="2:29" ht="13.5" customHeight="1">
      <c r="B26" s="17" t="s">
        <v>31</v>
      </c>
      <c r="C26" s="9">
        <v>35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4.95</v>
      </c>
      <c r="AA26" s="63">
        <f t="shared" si="1"/>
        <v>173.25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3.0000000000000001E-3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3.0000000000000001E-3</v>
      </c>
      <c r="V27" s="72"/>
      <c r="W27" s="72"/>
      <c r="X27" s="72"/>
      <c r="Y27" s="73"/>
      <c r="Z27" s="18">
        <f>U27*E18</f>
        <v>0.29699999999999999</v>
      </c>
      <c r="AA27" s="63">
        <f t="shared" si="1"/>
        <v>10.395</v>
      </c>
      <c r="AB27" s="1"/>
      <c r="AC27" s="1"/>
    </row>
    <row r="28" spans="2:29" ht="13.5" customHeight="1">
      <c r="B28" s="17" t="s">
        <v>52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4.95</v>
      </c>
      <c r="AA28" s="63">
        <f t="shared" si="1"/>
        <v>123.75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10</v>
      </c>
      <c r="E29" s="27"/>
      <c r="F29" s="99"/>
      <c r="G29" s="100"/>
      <c r="H29" s="94"/>
      <c r="I29" s="95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1.4999999999999999E-2</v>
      </c>
      <c r="V29" s="72"/>
      <c r="W29" s="72"/>
      <c r="X29" s="72"/>
      <c r="Y29" s="73"/>
      <c r="Z29" s="59">
        <f>U29*E18</f>
        <v>1.4849999999999999</v>
      </c>
      <c r="AA29" s="63">
        <f t="shared" si="1"/>
        <v>37.125</v>
      </c>
      <c r="AB29" s="1"/>
      <c r="AC29" s="1"/>
    </row>
    <row r="30" spans="2:29" ht="13.5" customHeight="1">
      <c r="B30" s="17" t="s">
        <v>41</v>
      </c>
      <c r="C30" s="9">
        <v>200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0.79200000000000004</v>
      </c>
      <c r="AA30" s="63">
        <f t="shared" si="1"/>
        <v>158.4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1.4999999999999999E-2</v>
      </c>
      <c r="V31" s="72"/>
      <c r="W31" s="72"/>
      <c r="X31" s="72"/>
      <c r="Y31" s="73"/>
      <c r="Z31" s="32">
        <f>U31*E18</f>
        <v>1.4849999999999999</v>
      </c>
      <c r="AA31" s="63">
        <f t="shared" si="1"/>
        <v>222.74999999999997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3.0000000000000001E-3</v>
      </c>
      <c r="V32" s="78"/>
      <c r="W32" s="78"/>
      <c r="X32" s="78"/>
      <c r="Y32" s="79"/>
      <c r="Z32" s="32">
        <f>U32*E18</f>
        <v>0.29699999999999999</v>
      </c>
      <c r="AA32" s="63">
        <f t="shared" si="1"/>
        <v>82.566000000000003</v>
      </c>
      <c r="AB32" s="1"/>
      <c r="AC32" s="1"/>
    </row>
    <row r="33" spans="2:29" ht="13.5" customHeight="1">
      <c r="B33" s="17" t="s">
        <v>53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3.5000000000000003E-2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3.5000000000000003E-2</v>
      </c>
      <c r="V33" s="72"/>
      <c r="W33" s="72"/>
      <c r="X33" s="72"/>
      <c r="Y33" s="73"/>
      <c r="Z33" s="18">
        <f>U33*E18</f>
        <v>3.4650000000000003</v>
      </c>
      <c r="AA33" s="63">
        <f t="shared" si="1"/>
        <v>103.95</v>
      </c>
      <c r="AB33" s="1"/>
      <c r="AC33" s="1"/>
    </row>
    <row r="34" spans="2:29" ht="13.5" customHeight="1">
      <c r="B34" s="17" t="s">
        <v>36</v>
      </c>
      <c r="C34" s="9">
        <v>8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0.14000000000000001</v>
      </c>
      <c r="V34" s="72"/>
      <c r="W34" s="72"/>
      <c r="X34" s="72"/>
      <c r="Y34" s="73"/>
      <c r="Z34" s="18">
        <f>U34*E18</f>
        <v>13.860000000000001</v>
      </c>
      <c r="AA34" s="63">
        <f t="shared" si="1"/>
        <v>110.88000000000001</v>
      </c>
      <c r="AB34" s="1"/>
    </row>
    <row r="35" spans="2:29" ht="13.5" customHeight="1">
      <c r="B35" s="17" t="s">
        <v>45</v>
      </c>
      <c r="C35" s="9">
        <v>630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0.05</v>
      </c>
      <c r="V35" s="78"/>
      <c r="W35" s="78"/>
      <c r="X35" s="78"/>
      <c r="Y35" s="79"/>
      <c r="Z35" s="18">
        <f>U35*E18</f>
        <v>4.95</v>
      </c>
      <c r="AA35" s="63">
        <f t="shared" si="1"/>
        <v>3118.5</v>
      </c>
      <c r="AB35" s="1"/>
      <c r="AC35" s="1"/>
    </row>
    <row r="36" spans="2:29" ht="13.5" customHeight="1">
      <c r="B36" s="17" t="s">
        <v>46</v>
      </c>
      <c r="C36" s="9">
        <v>33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0.04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4.1580000000000004</v>
      </c>
      <c r="AA36" s="63">
        <f t="shared" si="1"/>
        <v>137.214</v>
      </c>
      <c r="AB36" s="1"/>
      <c r="AC36" s="1"/>
    </row>
    <row r="37" spans="2:29" ht="13.5" customHeight="1">
      <c r="B37" s="17" t="s">
        <v>55</v>
      </c>
      <c r="C37" s="9">
        <v>38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2.4750000000000001</v>
      </c>
      <c r="AA37" s="63">
        <f t="shared" si="1"/>
        <v>94.05</v>
      </c>
      <c r="AB37" s="1"/>
      <c r="AC37" s="1"/>
    </row>
    <row r="38" spans="2:29" ht="13.5" customHeight="1">
      <c r="B38" s="17" t="s">
        <v>66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3.4650000000000003</v>
      </c>
      <c r="AA38" s="63">
        <f t="shared" si="1"/>
        <v>571.72500000000002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10</v>
      </c>
      <c r="E39" s="28">
        <v>4.4450000000000002E-3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4.4450000000000002E-3</v>
      </c>
      <c r="V39" s="75"/>
      <c r="W39" s="75"/>
      <c r="X39" s="75"/>
      <c r="Y39" s="76"/>
      <c r="Z39" s="18">
        <f>U39*E18</f>
        <v>0.44005500000000003</v>
      </c>
      <c r="AA39" s="63">
        <f t="shared" si="1"/>
        <v>7.9209900000000006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6448.8609900000001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49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2025-12-22T07:13:18Z</cp:lastPrinted>
  <dcterms:created xsi:type="dcterms:W3CDTF">1998-12-08T10:37:05Z</dcterms:created>
  <dcterms:modified xsi:type="dcterms:W3CDTF">2025-12-22T07:14:48Z</dcterms:modified>
</cp:coreProperties>
</file>