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<sst xmlns="http://schemas.openxmlformats.org/spreadsheetml/2006/main" count="96" uniqueCount="72">
  <si>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</si>
  <si>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</si>
  <si>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</si>
  <si>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</si>
  <si>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</si>
  <si>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</si>
  <si>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</si>
  <si>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</si>
  <si>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</si>
  <si>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</si>
  <si>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</si>
  <si>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</si>
  <si>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</si>
  <si>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</si>
  <si>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</si>
  <si>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</si>
  <si>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</si>
  <si>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</si>
  <si>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</si>
  <si>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</si>
  <si>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</si>
  <si>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</si>
  <si>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</si>
  <si>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</si>
  <si>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</si>
  <si>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</si>
  <si>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</si>
  <si>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</si>
  <si>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</si>
  <si>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</si>
  <si>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</si>
  <si>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</si>
  <si>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</si>
  <si>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</si>
  <si>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</si>
  <si>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</si>
  <si>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</si>
  <si>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</si>
  <si>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</si>
  <si>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</si>
  <si>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</si>
  <si>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</si>
  <si>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</si>
  <si>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</si>
  <si>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</si>
  <si>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</si>
  <si>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Компот из сухофруктов </t>
  </si>
  <si>
    <t>кофейный напиток</t>
  </si>
  <si>
    <t>рис</t>
  </si>
  <si>
    <t>сухофрукты</t>
  </si>
  <si>
    <t>вермишель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</si>
  <si>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</si>
  <si>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</si>
  <si>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</si>
  <si>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</si>
  <si>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</si>
  <si>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50</t>
  </si>
  <si>
    <t>150</t>
  </si>
  <si>
    <t>Директор ____________ М.Б.Шомахова</t>
  </si>
  <si>
    <t>ЗАВТРАК_ВТОРОЙ ЗАВТРАК</t>
  </si>
  <si>
    <t>Меню-требование на выдачу продуктов питания № 20</t>
  </si>
  <si>
    <r>
      <t xml:space="preserve">на 25 декабря  2025г          </t>
    </r>
    <r>
      <rPr>
        <b/>
        <u/>
        <sz val="10"/>
        <rFont val="Arial Cyr"/>
        <charset val="204"/>
      </rPr>
      <t>1 неделя (пятница)</t>
    </r>
  </si>
  <si>
    <t>Каша манная</t>
  </si>
  <si>
    <t>каша манная</t>
  </si>
  <si>
    <t>Печенье</t>
  </si>
  <si>
    <t>печенье</t>
  </si>
  <si>
    <t xml:space="preserve">Суп гороховый со сметаной </t>
  </si>
  <si>
    <t>горох</t>
  </si>
  <si>
    <t>Гуляш куриный с ячневым гарн.</t>
  </si>
  <si>
    <t>крупа ячневая</t>
  </si>
  <si>
    <t>Суп молочный рисовый</t>
  </si>
  <si>
    <t>яйца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</si>
</sst>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P25" sqref="P25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58</v>
      </c>
      <c r="C2" s="33"/>
      <c r="D2" s="5"/>
      <c r="E2" s="33"/>
      <c r="F2" s="5"/>
      <c r="G2" s="5"/>
      <c r="H2" s="5"/>
      <c r="I2" s="2" t="s">
        <v>61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0"/>
      <c r="F7" s="171"/>
      <c r="G7" s="172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6"/>
      <c r="V7" s="17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3"/>
      <c r="F8" s="174"/>
      <c r="G8" s="175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6"/>
      <c r="V8" s="177"/>
      <c r="W8" s="2"/>
      <c r="X8" s="2"/>
      <c r="Y8" s="2"/>
      <c r="Z8" s="2"/>
      <c r="AA8" s="2"/>
    </row>
    <row r="9" spans="2:29" ht="17.25" customHeight="1">
      <c r="B9" s="7">
        <v>144</v>
      </c>
      <c r="C9" s="143">
        <f>B9*E9</f>
        <v>8640</v>
      </c>
      <c r="D9" s="95"/>
      <c r="E9" s="110">
        <v>60</v>
      </c>
      <c r="F9" s="111"/>
      <c r="G9" s="112"/>
      <c r="H9" s="164">
        <v>99</v>
      </c>
      <c r="I9" s="164"/>
      <c r="J9" s="164"/>
      <c r="K9" s="165">
        <v>61.2</v>
      </c>
      <c r="L9" s="165"/>
      <c r="M9" s="158">
        <f>H9*K9</f>
        <v>6058.8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3" t="s">
        <v>6</v>
      </c>
      <c r="I10" s="163"/>
      <c r="J10" s="163"/>
      <c r="K10" s="165">
        <v>61.2</v>
      </c>
      <c r="L10" s="165"/>
      <c r="M10" s="158">
        <f>SUM(M9)</f>
        <v>6058.8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59</v>
      </c>
      <c r="F12" s="147"/>
      <c r="G12" s="147"/>
      <c r="H12" s="147"/>
      <c r="I12" s="147"/>
      <c r="J12" s="148"/>
      <c r="K12" s="167" t="s">
        <v>2</v>
      </c>
      <c r="L12" s="167"/>
      <c r="M12" s="167"/>
      <c r="N12" s="167"/>
      <c r="O12" s="167"/>
      <c r="P12" s="167"/>
      <c r="Q12" s="166" t="s">
        <v>3</v>
      </c>
      <c r="R12" s="167"/>
      <c r="S12" s="167"/>
      <c r="T12" s="167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9"/>
      <c r="L13" s="169"/>
      <c r="M13" s="169"/>
      <c r="N13" s="169"/>
      <c r="O13" s="169"/>
      <c r="P13" s="169"/>
      <c r="Q13" s="168"/>
      <c r="R13" s="169"/>
      <c r="S13" s="169"/>
      <c r="T13" s="169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62</v>
      </c>
      <c r="F14" s="130" t="s">
        <v>45</v>
      </c>
      <c r="G14" s="131"/>
      <c r="H14" s="130" t="s">
        <v>36</v>
      </c>
      <c r="I14" s="131"/>
      <c r="J14" s="136" t="s">
        <v>64</v>
      </c>
      <c r="K14" s="162" t="s">
        <v>66</v>
      </c>
      <c r="L14" s="162" t="s">
        <v>68</v>
      </c>
      <c r="M14" s="162" t="s">
        <v>36</v>
      </c>
      <c r="N14" s="162" t="s">
        <v>46</v>
      </c>
      <c r="O14" s="162"/>
      <c r="P14" s="162"/>
      <c r="Q14" s="162" t="s">
        <v>70</v>
      </c>
      <c r="R14" s="54"/>
      <c r="S14" s="162"/>
      <c r="T14" s="162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99</v>
      </c>
      <c r="F18" s="139">
        <v>99</v>
      </c>
      <c r="G18" s="140"/>
      <c r="H18" s="139">
        <v>99</v>
      </c>
      <c r="I18" s="140"/>
      <c r="J18" s="22">
        <v>99</v>
      </c>
      <c r="K18" s="36">
        <v>99</v>
      </c>
      <c r="L18" s="36">
        <v>99</v>
      </c>
      <c r="M18" s="36">
        <v>99</v>
      </c>
      <c r="N18" s="36">
        <v>99</v>
      </c>
      <c r="O18" s="36"/>
      <c r="P18" s="21"/>
      <c r="Q18" s="36">
        <v>99</v>
      </c>
      <c r="R18" s="36">
        <v>99</v>
      </c>
      <c r="S18" s="36" t="s">
        <v>51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42</v>
      </c>
      <c r="G19" s="142"/>
      <c r="H19" s="141" t="s">
        <v>54</v>
      </c>
      <c r="I19" s="142"/>
      <c r="J19" s="22">
        <v>35</v>
      </c>
      <c r="K19" s="23">
        <v>200</v>
      </c>
      <c r="L19" s="58" t="s">
        <v>57</v>
      </c>
      <c r="M19" s="58" t="s">
        <v>56</v>
      </c>
      <c r="N19" s="58" t="s">
        <v>42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65</v>
      </c>
      <c r="C20" s="9">
        <v>165</v>
      </c>
      <c r="D20" s="7" t="s">
        <v>11</v>
      </c>
      <c r="E20" s="39"/>
      <c r="F20" s="118"/>
      <c r="G20" s="119"/>
      <c r="H20" s="113"/>
      <c r="I20" s="114"/>
      <c r="J20" s="26">
        <v>3.5000000000000003E-2</v>
      </c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3.5000000000000003E-2</v>
      </c>
      <c r="V20" s="111"/>
      <c r="W20" s="111"/>
      <c r="X20" s="111"/>
      <c r="Y20" s="112"/>
      <c r="Z20" s="18">
        <f>U20*E18</f>
        <v>3.4650000000000003</v>
      </c>
      <c r="AA20" s="81">
        <f>C20*Z20</f>
        <v>571.72500000000002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8.9100000000000019</v>
      </c>
      <c r="AA21" s="83">
        <f t="shared" ref="AA21:AA41" si="1">C21*Z21</f>
        <v>784.08000000000015</v>
      </c>
      <c r="AB21" s="1"/>
      <c r="AC21" s="1"/>
    </row>
    <row r="22" spans="2:29" ht="13.5" customHeight="1">
      <c r="B22" s="17" t="s">
        <v>63</v>
      </c>
      <c r="C22" s="9">
        <v>50</v>
      </c>
      <c r="D22" s="60" t="s">
        <v>11</v>
      </c>
      <c r="E22" s="28">
        <v>0.03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0.03</v>
      </c>
      <c r="V22" s="92"/>
      <c r="W22" s="92"/>
      <c r="X22" s="92"/>
      <c r="Y22" s="93"/>
      <c r="Z22" s="18">
        <f>U22*E18</f>
        <v>2.9699999999999998</v>
      </c>
      <c r="AA22" s="83">
        <f t="shared" si="1"/>
        <v>148.5</v>
      </c>
      <c r="AB22" s="1"/>
      <c r="AC22" s="1"/>
    </row>
    <row r="23" spans="2:29" ht="13.5" customHeight="1">
      <c r="B23" s="17" t="s">
        <v>44</v>
      </c>
      <c r="C23" s="9">
        <v>150</v>
      </c>
      <c r="D23" s="7" t="s">
        <v>11</v>
      </c>
      <c r="E23" s="27"/>
      <c r="F23" s="118"/>
      <c r="G23" s="119"/>
      <c r="H23" s="113"/>
      <c r="I23" s="114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8.0000000000000002E-3</v>
      </c>
      <c r="V23" s="92"/>
      <c r="W23" s="92"/>
      <c r="X23" s="92"/>
      <c r="Y23" s="93"/>
      <c r="Z23" s="18">
        <f>U23*E18</f>
        <v>0.79200000000000004</v>
      </c>
      <c r="AA23" s="83">
        <f t="shared" si="1"/>
        <v>118.80000000000001</v>
      </c>
      <c r="AB23" s="1"/>
      <c r="AC23" s="1"/>
    </row>
    <row r="24" spans="2:29" ht="13.5" customHeight="1">
      <c r="B24" s="17" t="s">
        <v>39</v>
      </c>
      <c r="C24" s="9">
        <v>65</v>
      </c>
      <c r="D24" s="7" t="s">
        <v>11</v>
      </c>
      <c r="E24" s="27"/>
      <c r="F24" s="179">
        <v>0.01</v>
      </c>
      <c r="G24" s="178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1.98</v>
      </c>
      <c r="AA24" s="83">
        <f t="shared" si="1"/>
        <v>128.69999999999999</v>
      </c>
      <c r="AB24" s="1"/>
      <c r="AC24" s="1"/>
    </row>
    <row r="25" spans="2:29" ht="13.5" customHeight="1">
      <c r="B25" s="17" t="s">
        <v>47</v>
      </c>
      <c r="C25" s="9">
        <v>600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9.9000000000000005E-2</v>
      </c>
      <c r="AA25" s="83">
        <f t="shared" si="1"/>
        <v>59.400000000000006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>
        <v>0.03</v>
      </c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0.14000000000000001</v>
      </c>
      <c r="V26" s="92"/>
      <c r="W26" s="92"/>
      <c r="X26" s="92"/>
      <c r="Y26" s="93"/>
      <c r="Z26" s="18">
        <f>U26*E18</f>
        <v>13.860000000000001</v>
      </c>
      <c r="AA26" s="83">
        <f t="shared" si="1"/>
        <v>679.1400000000001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4.95</v>
      </c>
      <c r="AA27" s="83">
        <f t="shared" si="1"/>
        <v>173.25</v>
      </c>
      <c r="AB27" s="1"/>
      <c r="AC27" s="1"/>
    </row>
    <row r="28" spans="2:29" ht="13.5" customHeight="1">
      <c r="B28" s="17" t="s">
        <v>37</v>
      </c>
      <c r="C28" s="9">
        <v>25</v>
      </c>
      <c r="D28" s="7" t="s">
        <v>11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1.98</v>
      </c>
      <c r="AA28" s="83">
        <f t="shared" si="1"/>
        <v>49.5</v>
      </c>
      <c r="AB28" s="1"/>
      <c r="AC28" s="1"/>
    </row>
    <row r="29" spans="2:29" ht="13.5" customHeight="1">
      <c r="B29" s="17" t="s">
        <v>33</v>
      </c>
      <c r="C29" s="9">
        <v>35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1.98</v>
      </c>
      <c r="AA29" s="83">
        <f t="shared" si="1"/>
        <v>69.3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3.0000000000000001E-3</v>
      </c>
      <c r="L30" s="27"/>
      <c r="M30" s="27"/>
      <c r="N30" s="27"/>
      <c r="O30" s="27"/>
      <c r="P30" s="27"/>
      <c r="Q30" s="27"/>
      <c r="R30" s="27"/>
      <c r="S30" s="27"/>
      <c r="T30" s="27"/>
      <c r="U30" s="91">
        <f t="shared" si="0"/>
        <v>3.0000000000000001E-3</v>
      </c>
      <c r="V30" s="92"/>
      <c r="W30" s="92"/>
      <c r="X30" s="92"/>
      <c r="Y30" s="93"/>
      <c r="Z30" s="18">
        <f>U30*E18</f>
        <v>0.29699999999999999</v>
      </c>
      <c r="AA30" s="83">
        <f t="shared" si="1"/>
        <v>74.25</v>
      </c>
      <c r="AB30" s="1"/>
      <c r="AC30" s="1"/>
    </row>
    <row r="31" spans="2:29" ht="13.5" customHeight="1">
      <c r="B31" s="17" t="s">
        <v>67</v>
      </c>
      <c r="C31" s="9">
        <v>55</v>
      </c>
      <c r="D31" s="7" t="s">
        <v>11</v>
      </c>
      <c r="E31" s="27"/>
      <c r="F31" s="180"/>
      <c r="G31" s="181"/>
      <c r="H31" s="179"/>
      <c r="I31" s="184"/>
      <c r="J31" s="26"/>
      <c r="K31" s="25">
        <v>2.5000000000000001E-2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2.5000000000000001E-2</v>
      </c>
      <c r="V31" s="92"/>
      <c r="W31" s="92"/>
      <c r="X31" s="92"/>
      <c r="Y31" s="93"/>
      <c r="Z31" s="32">
        <f>U31*E18</f>
        <v>2.4750000000000001</v>
      </c>
      <c r="AA31" s="83">
        <f t="shared" si="1"/>
        <v>136.125</v>
      </c>
      <c r="AB31" s="1"/>
      <c r="AC31" s="1"/>
    </row>
    <row r="32" spans="2:29" ht="13.5" customHeight="1">
      <c r="B32" s="17" t="s">
        <v>69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/>
      <c r="L32" s="27">
        <v>0.03</v>
      </c>
      <c r="M32" s="27"/>
      <c r="N32" s="39"/>
      <c r="O32" s="28"/>
      <c r="P32" s="27"/>
      <c r="Q32" s="27"/>
      <c r="R32" s="27"/>
      <c r="S32" s="27"/>
      <c r="T32" s="27"/>
      <c r="U32" s="91">
        <f t="shared" si="0"/>
        <v>0.03</v>
      </c>
      <c r="V32" s="92"/>
      <c r="W32" s="92"/>
      <c r="X32" s="92"/>
      <c r="Y32" s="93"/>
      <c r="Z32" s="32">
        <f>U32*E18</f>
        <v>2.9699999999999998</v>
      </c>
      <c r="AA32" s="83">
        <f t="shared" si="1"/>
        <v>74.25</v>
      </c>
      <c r="AB32" s="1"/>
      <c r="AC32" s="1"/>
    </row>
    <row r="33" spans="2:29" ht="13.5" customHeight="1">
      <c r="B33" s="17" t="s">
        <v>41</v>
      </c>
      <c r="C33" s="9">
        <v>33</v>
      </c>
      <c r="D33" s="78" t="s">
        <v>11</v>
      </c>
      <c r="E33" s="27"/>
      <c r="F33" s="79"/>
      <c r="G33" s="80"/>
      <c r="H33" s="179"/>
      <c r="I33" s="184"/>
      <c r="J33" s="76"/>
      <c r="K33" s="25"/>
      <c r="L33" s="27">
        <v>5.0000000000000001E-3</v>
      </c>
      <c r="M33" s="27"/>
      <c r="N33" s="39"/>
      <c r="O33" s="28"/>
      <c r="P33" s="27"/>
      <c r="Q33" s="27"/>
      <c r="R33" s="27"/>
      <c r="S33" s="27"/>
      <c r="T33" s="27"/>
      <c r="U33" s="91">
        <f t="shared" si="0"/>
        <v>5.0000000000000001E-3</v>
      </c>
      <c r="V33" s="92"/>
      <c r="W33" s="92"/>
      <c r="X33" s="92"/>
      <c r="Y33" s="93"/>
      <c r="Z33" s="77">
        <f>U33*E18</f>
        <v>0.495</v>
      </c>
      <c r="AA33" s="83">
        <f t="shared" si="1"/>
        <v>16.335000000000001</v>
      </c>
      <c r="AB33" s="1"/>
      <c r="AC33" s="1"/>
    </row>
    <row r="34" spans="2:29" ht="13.5" customHeight="1">
      <c r="B34" s="17" t="s">
        <v>52</v>
      </c>
      <c r="C34" s="9">
        <v>55</v>
      </c>
      <c r="D34" s="78" t="s">
        <v>11</v>
      </c>
      <c r="E34" s="39"/>
      <c r="F34" s="118"/>
      <c r="G34" s="119"/>
      <c r="H34" s="182"/>
      <c r="I34" s="183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40</v>
      </c>
      <c r="C35" s="9">
        <v>278</v>
      </c>
      <c r="D35" s="82" t="s">
        <v>11</v>
      </c>
      <c r="E35" s="27"/>
      <c r="F35" s="118"/>
      <c r="G35" s="119"/>
      <c r="H35" s="113"/>
      <c r="I35" s="178"/>
      <c r="J35" s="26"/>
      <c r="K35" s="25">
        <v>2E-3</v>
      </c>
      <c r="L35" s="45">
        <v>5.0000000000000001E-3</v>
      </c>
      <c r="M35" s="46"/>
      <c r="N35" s="45"/>
      <c r="O35" s="25"/>
      <c r="P35" s="25"/>
      <c r="Q35" s="46"/>
      <c r="R35" s="45"/>
      <c r="S35" s="25"/>
      <c r="T35" s="25"/>
      <c r="U35" s="91">
        <f t="shared" si="0"/>
        <v>7.0000000000000001E-3</v>
      </c>
      <c r="V35" s="92"/>
      <c r="W35" s="92"/>
      <c r="X35" s="92"/>
      <c r="Y35" s="93"/>
      <c r="Z35" s="18">
        <f>U35*E18</f>
        <v>0.69300000000000006</v>
      </c>
      <c r="AA35" s="83">
        <f t="shared" si="1"/>
        <v>192.65400000000002</v>
      </c>
      <c r="AB35" s="1"/>
    </row>
    <row r="36" spans="2:29" ht="13.5" customHeight="1">
      <c r="B36" s="17" t="s">
        <v>55</v>
      </c>
      <c r="C36" s="9">
        <v>420</v>
      </c>
      <c r="D36" s="72" t="s">
        <v>11</v>
      </c>
      <c r="E36" s="27"/>
      <c r="F36" s="118"/>
      <c r="G36" s="119"/>
      <c r="H36" s="113"/>
      <c r="I36" s="178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0.06</v>
      </c>
      <c r="V36" s="92"/>
      <c r="W36" s="92"/>
      <c r="X36" s="92"/>
      <c r="Y36" s="93"/>
      <c r="Z36" s="18">
        <f>U36*E18</f>
        <v>5.9399999999999995</v>
      </c>
      <c r="AA36" s="83">
        <f t="shared" si="1"/>
        <v>2494.7999999999997</v>
      </c>
      <c r="AB36" s="1"/>
      <c r="AC36" s="1"/>
    </row>
    <row r="37" spans="2:29" ht="13.5" customHeight="1">
      <c r="B37" s="17" t="s">
        <v>48</v>
      </c>
      <c r="C37" s="9">
        <v>65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/>
      <c r="M37" s="25"/>
      <c r="N37" s="25"/>
      <c r="O37" s="25"/>
      <c r="P37" s="25"/>
      <c r="Q37" s="46">
        <v>2.5000000000000001E-2</v>
      </c>
      <c r="R37" s="25"/>
      <c r="S37" s="25"/>
      <c r="T37" s="25"/>
      <c r="U37" s="91">
        <f t="shared" si="0"/>
        <v>2.5000000000000001E-2</v>
      </c>
      <c r="V37" s="92"/>
      <c r="W37" s="92"/>
      <c r="X37" s="92"/>
      <c r="Y37" s="93"/>
      <c r="Z37" s="18">
        <f>U37*E18</f>
        <v>2.4750000000000001</v>
      </c>
      <c r="AA37" s="83">
        <f t="shared" si="1"/>
        <v>160.875</v>
      </c>
      <c r="AB37" s="1"/>
      <c r="AC37" s="1"/>
    </row>
    <row r="38" spans="2:29" ht="13.5" customHeight="1">
      <c r="B38" s="17" t="s">
        <v>71</v>
      </c>
      <c r="C38" s="9">
        <v>8</v>
      </c>
      <c r="D38" s="65" t="s">
        <v>11</v>
      </c>
      <c r="E38" s="27"/>
      <c r="F38" s="62"/>
      <c r="G38" s="63"/>
      <c r="H38" s="61"/>
      <c r="I38" s="64"/>
      <c r="J38" s="26">
        <v>5.0000000000000001E-3</v>
      </c>
      <c r="K38" s="25"/>
      <c r="L38" s="31">
        <v>0.06</v>
      </c>
      <c r="M38" s="46"/>
      <c r="N38" s="25"/>
      <c r="O38" s="25"/>
      <c r="P38" s="25"/>
      <c r="Q38" s="25"/>
      <c r="R38" s="25"/>
      <c r="S38" s="25"/>
      <c r="T38" s="25"/>
      <c r="U38" s="91">
        <f t="shared" si="0"/>
        <v>6.5000000000000002E-2</v>
      </c>
      <c r="V38" s="92"/>
      <c r="W38" s="92"/>
      <c r="X38" s="92"/>
      <c r="Y38" s="93"/>
      <c r="Z38" s="18">
        <f>U38*E18</f>
        <v>6.4350000000000005</v>
      </c>
      <c r="AA38" s="83">
        <f t="shared" si="1"/>
        <v>51.480000000000004</v>
      </c>
      <c r="AB38" s="1"/>
      <c r="AC38" s="1"/>
    </row>
    <row r="39" spans="2:29" ht="13.5" customHeight="1">
      <c r="B39" s="17" t="s">
        <v>49</v>
      </c>
      <c r="C39" s="9">
        <v>100</v>
      </c>
      <c r="D39" s="73" t="s">
        <v>11</v>
      </c>
      <c r="E39" s="27"/>
      <c r="F39" s="118"/>
      <c r="G39" s="119"/>
      <c r="H39" s="113"/>
      <c r="I39" s="178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0.69300000000000006</v>
      </c>
      <c r="AA39" s="83">
        <f t="shared" si="1"/>
        <v>69.300000000000011</v>
      </c>
      <c r="AB39" s="1"/>
      <c r="AC39" s="1"/>
    </row>
    <row r="40" spans="2:29" ht="13.5" customHeight="1">
      <c r="B40" s="17" t="s">
        <v>50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/>
      <c r="R40" s="45"/>
      <c r="S40" s="25"/>
      <c r="T40" s="25"/>
      <c r="U40" s="91">
        <f t="shared" si="0"/>
        <v>0</v>
      </c>
      <c r="V40" s="92"/>
      <c r="W40" s="92"/>
      <c r="X40" s="92"/>
      <c r="Y40" s="93"/>
      <c r="Z40" s="18">
        <f>U40*E18</f>
        <v>0</v>
      </c>
      <c r="AA40" s="83">
        <f t="shared" si="1"/>
        <v>0</v>
      </c>
      <c r="AB40" s="1"/>
      <c r="AC40" s="1"/>
    </row>
    <row r="41" spans="2:29" ht="13.5" customHeight="1">
      <c r="B41" s="17" t="s">
        <v>38</v>
      </c>
      <c r="C41" s="9">
        <v>18</v>
      </c>
      <c r="D41" s="74" t="s">
        <v>11</v>
      </c>
      <c r="E41" s="28">
        <v>3.5500000000000002E-3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3.5500000000000002E-3</v>
      </c>
      <c r="V41" s="92"/>
      <c r="W41" s="92"/>
      <c r="X41" s="92"/>
      <c r="Y41" s="93"/>
      <c r="Z41" s="18">
        <f>U41*E18</f>
        <v>0.35145000000000004</v>
      </c>
      <c r="AA41" s="83">
        <f t="shared" si="1"/>
        <v>6.3261000000000003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8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8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6058.7901000000002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53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2025-12-12T05:59:13Z</cp:lastPrinted>
  <dcterms:created xsi:type="dcterms:W3CDTF">1998-12-08T10:37:05Z</dcterms:created>
  <dcterms:modified xsi:type="dcterms:W3CDTF">2025-12-26T05:55:01Z</dcterms:modified>
</cp:coreProperties>
</file>