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екаб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<sst xmlns="http://schemas.openxmlformats.org/spreadsheetml/2006/main" count="89" uniqueCount="68">
  <si>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</si>
  <si>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</si>
  <si>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</si>
  <si>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</si>
  <si>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</si>
  <si>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</si>
  <si>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</si>
  <si>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</si>
  <si>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</si>
  <si>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</si>
  <si>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</si>
  <si>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</si>
  <si>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</si>
  <si>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</si>
  <si>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</si>
  <si>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</si>
  <si>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</si>
  <si>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</si>
  <si>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</si>
  <si>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</si>
  <si>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</si>
  <si>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</si>
  <si>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</si>
  <si>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</si>
  <si>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</si>
  <si>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</si>
  <si>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</si>
  <si>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</si>
  <si>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</si>
  <si>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</si>
  <si>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</si>
  <si>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</si>
  <si>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</si>
  <si>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</si>
  <si>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</si>
  <si>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</si>
  <si>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</si>
  <si>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</si>
  <si>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</si>
  <si>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</si>
  <si>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</si>
  <si>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</si>
  <si>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</si>
  <si>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</si>
  <si>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</si>
  <si>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</si>
  <si>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</si>
  <si>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</si>
  <si>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</si>
  <si>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</si>
  <si>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</si>
  <si>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</si>
  <si>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</si>
  <si>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</si>
  <si>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</si>
  <si>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</si>
  <si>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</si>
  <si>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</si>
  <si>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</si>
  <si>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</si>
  <si>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</si>
  <si>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</si>
  <si>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</si>
  <si>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</si>
  <si>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</si>
  <si>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Директор____________ М.Б.Шомахова</t>
  </si>
  <si>
    <t>Меню-требование на выдачу продуктов питания №12</t>
  </si>
  <si>
    <r>
      <t xml:space="preserve">на 12 января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</si>
</sst>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M21" sqref="M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65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144</v>
      </c>
      <c r="B8" s="120">
        <f>A8*D8</f>
        <v>7920</v>
      </c>
      <c r="C8" s="121"/>
      <c r="D8" s="93">
        <v>55</v>
      </c>
      <c r="E8" s="94"/>
      <c r="F8" s="95"/>
      <c r="G8" s="97">
        <v>99</v>
      </c>
      <c r="H8" s="97"/>
      <c r="I8" s="97"/>
      <c r="J8" s="98">
        <v>58.204000000000001</v>
      </c>
      <c r="K8" s="98"/>
      <c r="L8" s="98">
        <f>G8*J8</f>
        <v>5762.1959999999999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58.204000000000001</v>
      </c>
      <c r="K9" s="98"/>
      <c r="L9" s="98">
        <f>SUM(L8)</f>
        <v>5762.1959999999999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23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28</v>
      </c>
      <c r="Z10" s="1"/>
      <c r="AA10" s="1"/>
    </row>
    <row r="11" spans="1:27" ht="12" customHeight="1">
      <c r="A11" s="78" t="s">
        <v>24</v>
      </c>
      <c r="B11" s="140" t="s">
        <v>35</v>
      </c>
      <c r="C11" s="141"/>
      <c r="D11" s="125" t="s">
        <v>22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48</v>
      </c>
      <c r="E13" s="99" t="s">
        <v>49</v>
      </c>
      <c r="F13" s="100"/>
      <c r="G13" s="99" t="s">
        <v>57</v>
      </c>
      <c r="H13" s="100"/>
      <c r="I13" s="73"/>
      <c r="J13" s="73" t="s">
        <v>62</v>
      </c>
      <c r="K13" s="73" t="s">
        <v>63</v>
      </c>
      <c r="L13" s="73" t="s">
        <v>45</v>
      </c>
      <c r="M13" s="73" t="s">
        <v>36</v>
      </c>
      <c r="N13" s="73"/>
      <c r="O13" s="73"/>
      <c r="P13" s="73" t="s">
        <v>51</v>
      </c>
      <c r="Q13" s="73" t="s">
        <v>52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99</v>
      </c>
      <c r="E17" s="134">
        <v>99</v>
      </c>
      <c r="F17" s="135"/>
      <c r="G17" s="134">
        <v>99</v>
      </c>
      <c r="H17" s="135"/>
      <c r="I17" s="25"/>
      <c r="J17" s="24">
        <v>99</v>
      </c>
      <c r="K17" s="24">
        <v>99</v>
      </c>
      <c r="L17" s="24">
        <v>99</v>
      </c>
      <c r="M17" s="24">
        <v>99</v>
      </c>
      <c r="N17" s="24"/>
      <c r="O17" s="24"/>
      <c r="P17" s="24">
        <v>99</v>
      </c>
      <c r="Q17" s="24">
        <v>99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50</v>
      </c>
      <c r="H18" s="139"/>
      <c r="I18" s="25"/>
      <c r="J18" s="26">
        <v>200</v>
      </c>
      <c r="K18" s="26" t="s">
        <v>59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56</v>
      </c>
      <c r="B19" s="11">
        <v>60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1.98</v>
      </c>
      <c r="Y19" s="61">
        <f>B19*X19</f>
        <v>118.8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4.8726999999999999E-2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5.8727000000000001E-2</v>
      </c>
      <c r="T20" s="89"/>
      <c r="U20" s="89"/>
      <c r="V20" s="89"/>
      <c r="W20" s="90"/>
      <c r="X20" s="21">
        <f>S20*D17</f>
        <v>5.8139729999999998</v>
      </c>
      <c r="Y20" s="70">
        <f t="shared" ref="Y20:Y39" si="1">B20*X20</f>
        <v>511.62962399999998</v>
      </c>
      <c r="Z20" s="1"/>
      <c r="AA20" s="1"/>
    </row>
    <row r="21" spans="1:27" ht="12.75" customHeight="1">
      <c r="A21" s="20" t="s">
        <v>40</v>
      </c>
      <c r="B21" s="11">
        <v>65</v>
      </c>
      <c r="C21" s="49" t="s">
        <v>11</v>
      </c>
      <c r="D21" s="31">
        <v>5.0000000000000001E-3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4.4999999999999998E-2</v>
      </c>
      <c r="T21" s="89"/>
      <c r="U21" s="89"/>
      <c r="V21" s="89"/>
      <c r="W21" s="90"/>
      <c r="X21" s="21">
        <f>S21*D17</f>
        <v>4.4550000000000001</v>
      </c>
      <c r="Y21" s="70">
        <f t="shared" si="1"/>
        <v>289.57499999999999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9.9000000000000005E-2</v>
      </c>
      <c r="Y22" s="70">
        <f t="shared" si="1"/>
        <v>74.25</v>
      </c>
      <c r="Z22" s="1"/>
      <c r="AA22" s="1"/>
    </row>
    <row r="23" spans="1:27" ht="12.75" customHeight="1">
      <c r="A23" s="20" t="s">
        <v>64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2.9699999999999998</v>
      </c>
      <c r="Y23" s="70">
        <f t="shared" si="1"/>
        <v>148.5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8.91</v>
      </c>
      <c r="Y24" s="70">
        <f t="shared" si="1"/>
        <v>436.59000000000003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0.69300000000000006</v>
      </c>
      <c r="Y25" s="70">
        <f t="shared" si="1"/>
        <v>192.65400000000002</v>
      </c>
      <c r="Z25" s="1"/>
      <c r="AA25" s="1"/>
    </row>
    <row r="26" spans="1:27" ht="12.75" customHeight="1">
      <c r="A26" s="20" t="s">
        <v>60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2.4750000000000001</v>
      </c>
      <c r="Y26" s="70">
        <f t="shared" si="1"/>
        <v>103.95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5"/>
      <c r="F27" s="116"/>
      <c r="G27" s="117"/>
      <c r="H27" s="119"/>
      <c r="I27" s="29"/>
      <c r="J27" s="28">
        <v>3.0000000000000001E-3</v>
      </c>
      <c r="K27" s="30">
        <v>3.0000000000000001E-3</v>
      </c>
      <c r="L27" s="30"/>
      <c r="M27" s="30"/>
      <c r="N27" s="30"/>
      <c r="O27" s="30"/>
      <c r="P27" s="30">
        <v>3.0000000000000001E-3</v>
      </c>
      <c r="Q27" s="30"/>
      <c r="R27" s="30"/>
      <c r="S27" s="88">
        <f t="shared" si="0"/>
        <v>9.0000000000000011E-3</v>
      </c>
      <c r="T27" s="89"/>
      <c r="U27" s="89"/>
      <c r="V27" s="89"/>
      <c r="W27" s="90"/>
      <c r="X27" s="21">
        <f>S27*D17</f>
        <v>0.89100000000000013</v>
      </c>
      <c r="Y27" s="70">
        <f t="shared" si="1"/>
        <v>133.65</v>
      </c>
      <c r="Z27" s="1"/>
      <c r="AA27" s="1"/>
    </row>
    <row r="28" spans="1:27" ht="12.75" customHeight="1">
      <c r="A28" s="20" t="s">
        <v>33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0.29699999999999999</v>
      </c>
      <c r="Y28" s="70">
        <f t="shared" si="1"/>
        <v>10.395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0.29699999999999999</v>
      </c>
      <c r="Y29" s="70">
        <f t="shared" si="1"/>
        <v>74.25</v>
      </c>
      <c r="Z29" s="1"/>
      <c r="AA29" s="1"/>
    </row>
    <row r="30" spans="1:27" ht="12.75" customHeight="1">
      <c r="A30" s="20" t="s">
        <v>38</v>
      </c>
      <c r="B30" s="11">
        <v>25</v>
      </c>
      <c r="C30" s="7" t="s">
        <v>11</v>
      </c>
      <c r="D30" s="30"/>
      <c r="E30" s="115"/>
      <c r="F30" s="116"/>
      <c r="G30" s="117"/>
      <c r="H30" s="119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0.01</v>
      </c>
      <c r="T30" s="89"/>
      <c r="U30" s="89"/>
      <c r="V30" s="89"/>
      <c r="W30" s="90"/>
      <c r="X30" s="21">
        <f>S30*D17</f>
        <v>0.99</v>
      </c>
      <c r="Y30" s="70">
        <f t="shared" si="1"/>
        <v>24.75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4.9500000000000002E-2</v>
      </c>
      <c r="Y31" s="70">
        <f t="shared" si="1"/>
        <v>27.225000000000001</v>
      </c>
      <c r="Z31" s="1"/>
      <c r="AA31" s="1"/>
    </row>
    <row r="32" spans="1:27" ht="12.75" customHeight="1">
      <c r="A32" s="20" t="s">
        <v>32</v>
      </c>
      <c r="B32" s="11">
        <v>35</v>
      </c>
      <c r="C32" s="7" t="s">
        <v>11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5.4450000000000003</v>
      </c>
      <c r="Y32" s="70">
        <f t="shared" si="1"/>
        <v>190.57500000000002</v>
      </c>
      <c r="Z32" s="1"/>
      <c r="AA32" s="1"/>
    </row>
    <row r="33" spans="1:27" ht="12.75" customHeight="1">
      <c r="A33" s="20" t="s">
        <v>41</v>
      </c>
      <c r="B33" s="11">
        <v>620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88">
        <f t="shared" si="0"/>
        <v>4.4999999999999998E-2</v>
      </c>
      <c r="T33" s="89"/>
      <c r="U33" s="89"/>
      <c r="V33" s="89"/>
      <c r="W33" s="90"/>
      <c r="X33" s="33">
        <f>S33*D17</f>
        <v>4.4550000000000001</v>
      </c>
      <c r="Y33" s="70">
        <f t="shared" si="1"/>
        <v>2762.1</v>
      </c>
      <c r="Z33" s="1"/>
      <c r="AA33" s="1"/>
    </row>
    <row r="34" spans="1:27" ht="12.75" customHeight="1">
      <c r="A34" s="20" t="s">
        <v>42</v>
      </c>
      <c r="B34" s="11">
        <v>35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2.9699999999999998</v>
      </c>
      <c r="Y34" s="70">
        <f t="shared" si="1"/>
        <v>103.94999999999999</v>
      </c>
      <c r="Z34" s="1"/>
      <c r="AA34" s="1"/>
    </row>
    <row r="35" spans="1:27" ht="12.75" customHeight="1">
      <c r="A35" s="20" t="s">
        <v>37</v>
      </c>
      <c r="B35" s="11">
        <v>8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0.05</v>
      </c>
      <c r="Q35" s="28"/>
      <c r="R35" s="28"/>
      <c r="S35" s="88">
        <f t="shared" si="0"/>
        <v>0.13</v>
      </c>
      <c r="T35" s="89"/>
      <c r="U35" s="89"/>
      <c r="V35" s="89"/>
      <c r="W35" s="90"/>
      <c r="X35" s="33">
        <f>S35*D17</f>
        <v>12.870000000000001</v>
      </c>
      <c r="Y35" s="70">
        <f t="shared" si="1"/>
        <v>102.96000000000001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5.0000000000000001E-3</v>
      </c>
      <c r="Q36" s="28"/>
      <c r="R36" s="28"/>
      <c r="S36" s="88">
        <f t="shared" si="0"/>
        <v>5.0000000000000001E-3</v>
      </c>
      <c r="T36" s="89"/>
      <c r="U36" s="89"/>
      <c r="V36" s="89"/>
      <c r="W36" s="90"/>
      <c r="X36" s="21">
        <f>S36*D17</f>
        <v>0.495</v>
      </c>
      <c r="Y36" s="70">
        <f t="shared" si="1"/>
        <v>49.5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0.39600000000000002</v>
      </c>
      <c r="Y37" s="70">
        <f t="shared" si="1"/>
        <v>79.2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3.0000000000000001E-3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3.0000000000000001E-3</v>
      </c>
      <c r="T38" s="89"/>
      <c r="U38" s="89"/>
      <c r="V38" s="89"/>
      <c r="W38" s="90"/>
      <c r="X38" s="33">
        <f>S38*D17</f>
        <v>0.29699999999999999</v>
      </c>
      <c r="Y38" s="70">
        <f t="shared" si="1"/>
        <v>5.9399999999999995</v>
      </c>
      <c r="Z38" s="1"/>
      <c r="AA38" s="1"/>
    </row>
    <row r="39" spans="1:27" ht="12.75" customHeight="1">
      <c r="A39" s="20" t="s">
        <v>58</v>
      </c>
      <c r="B39" s="11">
        <v>650</v>
      </c>
      <c r="C39" s="7" t="s">
        <v>11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0.495</v>
      </c>
      <c r="Y39" s="70">
        <f t="shared" si="1"/>
        <v>321.75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3">
        <f>SUM(Y19:Y39)</f>
        <v>5762.1936239999986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2025-11-17T05:52:33Z</cp:lastPrinted>
  <dcterms:created xsi:type="dcterms:W3CDTF">1998-12-08T10:37:05Z</dcterms:created>
  <dcterms:modified xsi:type="dcterms:W3CDTF">2026-01-12T05:34:42Z</dcterms:modified>
</cp:coreProperties>
</file>