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еврал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<sst xmlns="http://schemas.openxmlformats.org/spreadsheetml/2006/main" count="91" uniqueCount="70">
  <si>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</si>
  <si>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</si>
  <si>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</si>
  <si>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</si>
  <si>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</si>
  <si>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</si>
  <si>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</si>
  <si>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</si>
  <si>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</si>
  <si>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</si>
  <si>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</si>
  <si>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</si>
  <si>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</si>
  <si>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</si>
  <si>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</si>
  <si>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</si>
  <si>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</si>
  <si>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</si>
  <si>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</si>
  <si>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</si>
  <si>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</si>
  <si>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</si>
  <si>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</si>
  <si>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</si>
  <si>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</si>
  <si>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</si>
  <si>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</si>
  <si>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</si>
  <si>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</si>
  <si>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</si>
  <si>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</si>
  <si>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</si>
  <si>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</si>
  <si>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</si>
  <si>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</si>
  <si>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</si>
  <si>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</si>
  <si>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</si>
  <si>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</si>
  <si>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</si>
  <si>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</si>
  <si>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</si>
  <si>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</si>
  <si>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</si>
  <si>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</si>
  <si>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</si>
  <si>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</si>
  <si>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</si>
  <si>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</si>
  <si>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</si>
  <si>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</si>
  <si>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</si>
  <si>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</si>
  <si>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</si>
  <si>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 xml:space="preserve">Борщ со сметаной 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</si>
  <si>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</si>
  <si>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</si>
  <si>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</si>
  <si>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</si>
  <si>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</si>
  <si>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</si>
  <si>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</si>
  <si>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Директор ____________ М.Б.Шомахова</t>
  </si>
  <si>
    <t>Печенье</t>
  </si>
  <si>
    <t>ЗАВТРАК_ВТОРОЙ ЗАВТРАК</t>
  </si>
  <si>
    <t>Булочка</t>
  </si>
  <si>
    <t>печенье</t>
  </si>
  <si>
    <t>Меню-требование на выдачу продуктов питания № 01</t>
  </si>
  <si>
    <r>
      <t xml:space="preserve">                   на 02 февраля 2026г  1</t>
    </r>
    <r>
      <rPr>
        <b/>
        <u/>
        <sz val="10"/>
        <rFont val="Arial Cyr"/>
        <charset val="204"/>
      </rPr>
      <t xml:space="preserve"> неделя (понедельник)</t>
    </r>
  </si>
  <si>
    <t>Каша пшеничная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</si>
</sst>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9" zoomScale="89" zoomScaleNormal="89" workbookViewId="0">
      <selection activeCell="O14" sqref="O14:O16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285156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62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61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144</v>
      </c>
      <c r="C9" s="139">
        <f>B9*E9</f>
        <v>8640</v>
      </c>
      <c r="D9" s="140"/>
      <c r="E9" s="106">
        <v>60</v>
      </c>
      <c r="F9" s="107"/>
      <c r="G9" s="108"/>
      <c r="H9" s="110">
        <v>90</v>
      </c>
      <c r="I9" s="110"/>
      <c r="J9" s="110"/>
      <c r="K9" s="102">
        <v>61.366999999999997</v>
      </c>
      <c r="L9" s="102"/>
      <c r="M9" s="102">
        <f>H9*K9</f>
        <v>5523.03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6</v>
      </c>
      <c r="I10" s="109"/>
      <c r="J10" s="109"/>
      <c r="K10" s="102">
        <v>61.366999999999997</v>
      </c>
      <c r="L10" s="102"/>
      <c r="M10" s="102">
        <f>SUM(M9)</f>
        <v>5523.03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22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26</v>
      </c>
      <c r="AB11" s="1"/>
      <c r="AC11" s="1"/>
    </row>
    <row r="12" spans="2:29" ht="12" customHeight="1">
      <c r="B12" s="77" t="s">
        <v>23</v>
      </c>
      <c r="C12" s="77" t="s">
        <v>33</v>
      </c>
      <c r="D12" s="126"/>
      <c r="E12" s="86" t="s">
        <v>64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69</v>
      </c>
      <c r="F14" s="111" t="s">
        <v>59</v>
      </c>
      <c r="G14" s="112"/>
      <c r="H14" s="111" t="s">
        <v>34</v>
      </c>
      <c r="I14" s="112"/>
      <c r="J14" s="78" t="s">
        <v>63</v>
      </c>
      <c r="K14" s="78" t="s">
        <v>54</v>
      </c>
      <c r="L14" s="78" t="s">
        <v>60</v>
      </c>
      <c r="M14" s="78" t="s">
        <v>49</v>
      </c>
      <c r="N14" s="78" t="s">
        <v>34</v>
      </c>
      <c r="O14" s="78"/>
      <c r="P14" s="78"/>
      <c r="Q14" s="78" t="s">
        <v>65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43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90</v>
      </c>
      <c r="F18" s="98">
        <v>90</v>
      </c>
      <c r="G18" s="99"/>
      <c r="H18" s="98">
        <v>90</v>
      </c>
      <c r="I18" s="99"/>
      <c r="J18" s="22">
        <v>90</v>
      </c>
      <c r="K18" s="36">
        <v>90</v>
      </c>
      <c r="L18" s="36">
        <v>90</v>
      </c>
      <c r="M18" s="36">
        <v>90</v>
      </c>
      <c r="N18" s="36">
        <v>90</v>
      </c>
      <c r="O18" s="36"/>
      <c r="P18" s="21"/>
      <c r="Q18" s="36">
        <v>90</v>
      </c>
      <c r="R18" s="36">
        <v>90</v>
      </c>
      <c r="S18" s="36" t="s">
        <v>48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00" t="s">
        <v>46</v>
      </c>
      <c r="G19" s="101"/>
      <c r="H19" s="100" t="s">
        <v>56</v>
      </c>
      <c r="I19" s="101"/>
      <c r="J19" s="22">
        <v>35</v>
      </c>
      <c r="K19" s="23">
        <v>200</v>
      </c>
      <c r="L19" s="23" t="s">
        <v>52</v>
      </c>
      <c r="M19" s="23">
        <v>200</v>
      </c>
      <c r="N19" s="58" t="s">
        <v>56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55</v>
      </c>
      <c r="C20" s="9">
        <v>50</v>
      </c>
      <c r="D20" s="7" t="s">
        <v>10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0.02</v>
      </c>
      <c r="V20" s="145"/>
      <c r="W20" s="145"/>
      <c r="X20" s="145"/>
      <c r="Y20" s="140"/>
      <c r="Z20" s="32">
        <f>U20*E18</f>
        <v>1.8</v>
      </c>
      <c r="AA20" s="61">
        <f>C20*Z20</f>
        <v>90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14</v>
      </c>
      <c r="E21" s="39">
        <v>0.03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0.04</v>
      </c>
      <c r="V21" s="129"/>
      <c r="W21" s="129"/>
      <c r="X21" s="129"/>
      <c r="Y21" s="130"/>
      <c r="Z21" s="18">
        <f>U21*E18</f>
        <v>3.6</v>
      </c>
      <c r="AA21" s="63">
        <f t="shared" ref="AA21:AA39" si="1">C21*Z21</f>
        <v>316.8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10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139">
        <f t="shared" si="0"/>
        <v>3.2000000000000001E-2</v>
      </c>
      <c r="V22" s="145"/>
      <c r="W22" s="145"/>
      <c r="X22" s="145"/>
      <c r="Y22" s="140"/>
      <c r="Z22" s="18">
        <f>U22*E18</f>
        <v>2.88</v>
      </c>
      <c r="AA22" s="63">
        <f t="shared" si="1"/>
        <v>187.2</v>
      </c>
      <c r="AB22" s="1"/>
      <c r="AC22" s="1"/>
    </row>
    <row r="23" spans="2:29" ht="13.5" customHeight="1">
      <c r="B23" s="17" t="s">
        <v>58</v>
      </c>
      <c r="C23" s="9">
        <v>100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0.45</v>
      </c>
      <c r="AA23" s="63">
        <f t="shared" si="1"/>
        <v>45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7.2000000000000008E-2</v>
      </c>
      <c r="AA24" s="63">
        <f t="shared" si="1"/>
        <v>54.000000000000007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10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8.1</v>
      </c>
      <c r="AA25" s="63">
        <f t="shared" si="1"/>
        <v>396.9</v>
      </c>
      <c r="AB25" s="1"/>
      <c r="AC25" s="1"/>
    </row>
    <row r="26" spans="2:29" ht="13.5" customHeight="1">
      <c r="B26" s="17" t="s">
        <v>30</v>
      </c>
      <c r="C26" s="9">
        <v>35</v>
      </c>
      <c r="D26" s="7" t="s">
        <v>10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4.5</v>
      </c>
      <c r="AA26" s="63">
        <f t="shared" si="1"/>
        <v>157.5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0.45</v>
      </c>
      <c r="AA27" s="63">
        <f t="shared" si="1"/>
        <v>15.75</v>
      </c>
      <c r="AB27" s="1"/>
      <c r="AC27" s="1"/>
    </row>
    <row r="28" spans="2:29" ht="13.5" customHeight="1">
      <c r="B28" s="17" t="s">
        <v>50</v>
      </c>
      <c r="C28" s="9">
        <v>25</v>
      </c>
      <c r="D28" s="7" t="s">
        <v>10</v>
      </c>
      <c r="E28" s="27"/>
      <c r="F28" s="64"/>
      <c r="G28" s="65"/>
      <c r="H28" s="70"/>
      <c r="I28" s="71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0.05</v>
      </c>
      <c r="V28" s="145"/>
      <c r="W28" s="145"/>
      <c r="X28" s="145"/>
      <c r="Y28" s="140"/>
      <c r="Z28" s="18">
        <f>U28*E18</f>
        <v>4.5</v>
      </c>
      <c r="AA28" s="63">
        <f t="shared" si="1"/>
        <v>112.5</v>
      </c>
      <c r="AB28" s="1"/>
      <c r="AC28" s="1"/>
    </row>
    <row r="29" spans="2:29" ht="13.5" customHeight="1">
      <c r="B29" s="17" t="s">
        <v>37</v>
      </c>
      <c r="C29" s="9">
        <v>25</v>
      </c>
      <c r="D29" s="7" t="s">
        <v>10</v>
      </c>
      <c r="E29" s="27"/>
      <c r="F29" s="64"/>
      <c r="G29" s="65"/>
      <c r="H29" s="70"/>
      <c r="I29" s="71"/>
      <c r="J29" s="26"/>
      <c r="K29" s="29">
        <v>5.0000000000000001E-3</v>
      </c>
      <c r="L29" s="28">
        <v>3.0000000000000001E-3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8.0000000000000002E-3</v>
      </c>
      <c r="V29" s="145"/>
      <c r="W29" s="145"/>
      <c r="X29" s="145"/>
      <c r="Y29" s="140"/>
      <c r="Z29" s="59">
        <f>U29*E18</f>
        <v>0.72</v>
      </c>
      <c r="AA29" s="63">
        <f t="shared" si="1"/>
        <v>18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10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4.0000000000000001E-3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7.0000000000000001E-3</v>
      </c>
      <c r="V30" s="145"/>
      <c r="W30" s="145"/>
      <c r="X30" s="145"/>
      <c r="Y30" s="140"/>
      <c r="Z30" s="18">
        <f>U30*E18</f>
        <v>0.63</v>
      </c>
      <c r="AA30" s="63">
        <f t="shared" si="1"/>
        <v>157.5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10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4.0000000000000001E-3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139">
        <f t="shared" si="0"/>
        <v>1.3000000000000001E-2</v>
      </c>
      <c r="V31" s="145"/>
      <c r="W31" s="145"/>
      <c r="X31" s="145"/>
      <c r="Y31" s="140"/>
      <c r="Z31" s="32">
        <f>U31*E18</f>
        <v>1.1700000000000002</v>
      </c>
      <c r="AA31" s="63">
        <f t="shared" si="1"/>
        <v>175.50000000000003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0.18</v>
      </c>
      <c r="AA32" s="63">
        <f t="shared" si="1"/>
        <v>50.04</v>
      </c>
      <c r="AB32" s="1"/>
      <c r="AC32" s="1"/>
    </row>
    <row r="33" spans="2:29" ht="13.5" customHeight="1">
      <c r="B33" s="17" t="s">
        <v>51</v>
      </c>
      <c r="C33" s="9">
        <v>30</v>
      </c>
      <c r="D33" s="7" t="s">
        <v>10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1.8</v>
      </c>
      <c r="AA33" s="63">
        <f t="shared" si="1"/>
        <v>54</v>
      </c>
      <c r="AB33" s="1"/>
      <c r="AC33" s="1"/>
    </row>
    <row r="34" spans="2:29" ht="13.5" customHeight="1">
      <c r="B34" s="17" t="s">
        <v>35</v>
      </c>
      <c r="C34" s="9">
        <v>8</v>
      </c>
      <c r="D34" s="7" t="s">
        <v>13</v>
      </c>
      <c r="E34" s="27"/>
      <c r="F34" s="64"/>
      <c r="G34" s="65"/>
      <c r="H34" s="70"/>
      <c r="I34" s="74"/>
      <c r="J34" s="26"/>
      <c r="K34" s="25"/>
      <c r="L34" s="46">
        <v>0.1</v>
      </c>
      <c r="M34" s="46"/>
      <c r="N34" s="45"/>
      <c r="O34" s="25"/>
      <c r="P34" s="25"/>
      <c r="Q34" s="46">
        <v>0.05</v>
      </c>
      <c r="R34" s="45"/>
      <c r="S34" s="25"/>
      <c r="T34" s="25"/>
      <c r="U34" s="139">
        <f t="shared" si="0"/>
        <v>0.15000000000000002</v>
      </c>
      <c r="V34" s="145"/>
      <c r="W34" s="145"/>
      <c r="X34" s="145"/>
      <c r="Y34" s="140"/>
      <c r="Z34" s="18">
        <f>U34*E18</f>
        <v>13.500000000000002</v>
      </c>
      <c r="AA34" s="63">
        <f t="shared" si="1"/>
        <v>108.00000000000001</v>
      </c>
      <c r="AB34" s="1"/>
    </row>
    <row r="35" spans="2:29" ht="13.5" customHeight="1">
      <c r="B35" s="17" t="s">
        <v>44</v>
      </c>
      <c r="C35" s="9">
        <v>680</v>
      </c>
      <c r="D35" s="7" t="s">
        <v>10</v>
      </c>
      <c r="E35" s="27"/>
      <c r="F35" s="64"/>
      <c r="G35" s="65"/>
      <c r="H35" s="70"/>
      <c r="I35" s="74"/>
      <c r="J35" s="44"/>
      <c r="K35" s="25"/>
      <c r="L35" s="45">
        <v>4.6744649999999999E-2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4.6744649999999999E-2</v>
      </c>
      <c r="V35" s="129"/>
      <c r="W35" s="129"/>
      <c r="X35" s="129"/>
      <c r="Y35" s="130"/>
      <c r="Z35" s="18">
        <f>U35*E18</f>
        <v>4.2070185000000002</v>
      </c>
      <c r="AA35" s="63">
        <f t="shared" si="1"/>
        <v>2860.7725800000003</v>
      </c>
      <c r="AB35" s="1"/>
      <c r="AC35" s="1"/>
    </row>
    <row r="36" spans="2:29" ht="13.5" customHeight="1">
      <c r="B36" s="17" t="s">
        <v>45</v>
      </c>
      <c r="C36" s="9">
        <v>33</v>
      </c>
      <c r="D36" s="53" t="s">
        <v>10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3.3300000000000005</v>
      </c>
      <c r="AA36" s="63">
        <f t="shared" si="1"/>
        <v>109.89000000000001</v>
      </c>
      <c r="AB36" s="1"/>
      <c r="AC36" s="1"/>
    </row>
    <row r="37" spans="2:29" ht="13.5" customHeight="1">
      <c r="B37" s="17" t="s">
        <v>53</v>
      </c>
      <c r="C37" s="9">
        <v>38</v>
      </c>
      <c r="D37" s="7" t="s">
        <v>10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2.25</v>
      </c>
      <c r="AA37" s="63">
        <f t="shared" si="1"/>
        <v>85.5</v>
      </c>
      <c r="AB37" s="1"/>
      <c r="AC37" s="1"/>
    </row>
    <row r="38" spans="2:29" ht="13.5" customHeight="1">
      <c r="B38" s="17" t="s">
        <v>66</v>
      </c>
      <c r="C38" s="9">
        <v>165</v>
      </c>
      <c r="D38" s="7" t="s">
        <v>10</v>
      </c>
      <c r="E38" s="27"/>
      <c r="F38" s="64"/>
      <c r="G38" s="65"/>
      <c r="H38" s="70"/>
      <c r="I38" s="74"/>
      <c r="J38" s="26">
        <v>3.5000000000000003E-2</v>
      </c>
      <c r="K38" s="45"/>
      <c r="L38" s="25"/>
      <c r="M38" s="25"/>
      <c r="N38" s="25"/>
      <c r="O38" s="25"/>
      <c r="P38" s="25"/>
      <c r="Q38" s="46"/>
      <c r="R38" s="25"/>
      <c r="S38" s="25"/>
      <c r="T38" s="25"/>
      <c r="U38" s="139">
        <f t="shared" si="0"/>
        <v>3.5000000000000003E-2</v>
      </c>
      <c r="V38" s="145"/>
      <c r="W38" s="145"/>
      <c r="X38" s="145"/>
      <c r="Y38" s="140"/>
      <c r="Z38" s="18">
        <f>U38*E18</f>
        <v>3.1500000000000004</v>
      </c>
      <c r="AA38" s="63">
        <f t="shared" si="1"/>
        <v>519.75000000000011</v>
      </c>
      <c r="AB38" s="1"/>
      <c r="AC38" s="1"/>
    </row>
    <row r="39" spans="2:29" ht="13.5" customHeight="1">
      <c r="B39" s="17" t="s">
        <v>38</v>
      </c>
      <c r="C39" s="9">
        <v>18</v>
      </c>
      <c r="D39" s="60" t="s">
        <v>10</v>
      </c>
      <c r="E39" s="28">
        <v>5.1999999999999998E-3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5.1999999999999998E-3</v>
      </c>
      <c r="V39" s="147"/>
      <c r="W39" s="147"/>
      <c r="X39" s="147"/>
      <c r="Y39" s="148"/>
      <c r="Z39" s="18">
        <f>U39*E18</f>
        <v>0.46799999999999997</v>
      </c>
      <c r="AA39" s="63">
        <f t="shared" si="1"/>
        <v>8.4239999999999995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27</v>
      </c>
      <c r="V40" s="142"/>
      <c r="W40" s="142"/>
      <c r="X40" s="142"/>
      <c r="Y40" s="143"/>
      <c r="Z40" s="144"/>
      <c r="AA40" s="62">
        <f>SUM(AA20:AA39)</f>
        <v>5523.0265800000006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57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2026-02-02T05:50:59Z</cp:lastPrinted>
  <dcterms:created xsi:type="dcterms:W3CDTF">1998-12-08T10:37:05Z</dcterms:created>
  <dcterms:modified xsi:type="dcterms:W3CDTF">2026-02-02T06:03:29Z</dcterms:modified>
</cp:coreProperties>
</file>