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Февра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<sst xmlns="http://schemas.openxmlformats.org/spreadsheetml/2006/main" count="94" uniqueCount="73">
  <si>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</si>
  <si>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</si>
  <si>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</si>
  <si>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</si>
  <si>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</si>
  <si>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</si>
  <si>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</si>
  <si>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</si>
  <si>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</si>
  <si>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</si>
  <si>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</si>
  <si>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</si>
  <si>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</si>
  <si>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</si>
  <si>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</si>
  <si>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</si>
  <si>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</si>
  <si>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</si>
  <si>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</si>
  <si>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</si>
  <si>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</si>
  <si>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</si>
  <si>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</si>
  <si>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</si>
  <si>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</si>
  <si>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</si>
  <si>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</si>
  <si>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</si>
  <si>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</si>
  <si>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</si>
  <si>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</si>
  <si>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</si>
  <si>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</si>
  <si>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</si>
  <si>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</si>
  <si>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</si>
  <si>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</si>
  <si>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</si>
  <si>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</si>
  <si>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</si>
  <si>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</si>
  <si>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</si>
  <si>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</si>
  <si>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</si>
  <si>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</si>
  <si>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</si>
  <si>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</si>
  <si>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</si>
  <si>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</si>
  <si>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</si>
  <si>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</si>
  <si>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</si>
  <si>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</si>
  <si>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</si>
  <si>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</si>
  <si>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</si>
  <si>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</si>
  <si>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</si>
  <si>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</si>
  <si>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</si>
  <si>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</si>
  <si>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</si>
  <si>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</si>
  <si>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</si>
  <si>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</si>
  <si>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 xml:space="preserve">Оладьи </t>
  </si>
  <si>
    <t>ЗАВТРАК_ВТОРОЙ ЗАВТРАК</t>
  </si>
  <si>
    <t>Печенье</t>
  </si>
  <si>
    <t>печенье</t>
  </si>
  <si>
    <t>Макароны отварные</t>
  </si>
  <si>
    <t>макароны</t>
  </si>
  <si>
    <t>Меню-требование на выдачу продуктов питания № 19</t>
  </si>
  <si>
    <r>
      <t xml:space="preserve">              на 27 февраля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</si>
</sst>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J20" sqref="J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J2" s="2" t="s">
        <v>72</v>
      </c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9360</v>
      </c>
      <c r="D9" s="130"/>
      <c r="E9" s="106">
        <v>65</v>
      </c>
      <c r="F9" s="107"/>
      <c r="G9" s="108"/>
      <c r="H9" s="110">
        <v>87</v>
      </c>
      <c r="I9" s="110"/>
      <c r="J9" s="110"/>
      <c r="K9" s="102">
        <v>66.5</v>
      </c>
      <c r="L9" s="102"/>
      <c r="M9" s="102">
        <f>H9*K9</f>
        <v>5785.5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66.5</v>
      </c>
      <c r="L10" s="102"/>
      <c r="M10" s="102">
        <f>SUM(M9)</f>
        <v>5785.5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22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52"/>
      <c r="W11" s="152"/>
      <c r="X11" s="153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66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4"/>
      <c r="V12" s="155"/>
      <c r="W12" s="155"/>
      <c r="X12" s="156"/>
      <c r="Y12" s="13"/>
      <c r="Z12" s="160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4"/>
      <c r="V13" s="155"/>
      <c r="W13" s="155"/>
      <c r="X13" s="156"/>
      <c r="Y13" s="13"/>
      <c r="Z13" s="160"/>
      <c r="AA13" s="126"/>
      <c r="AB13" s="1"/>
      <c r="AC13" s="1"/>
    </row>
    <row r="14" spans="2:29" ht="10.5" customHeight="1">
      <c r="B14" s="77"/>
      <c r="C14" s="77"/>
      <c r="D14" s="126"/>
      <c r="E14" s="103" t="s">
        <v>59</v>
      </c>
      <c r="F14" s="111" t="s">
        <v>53</v>
      </c>
      <c r="G14" s="112"/>
      <c r="H14" s="111" t="s">
        <v>35</v>
      </c>
      <c r="I14" s="112"/>
      <c r="J14" s="142" t="s">
        <v>67</v>
      </c>
      <c r="K14" s="78" t="s">
        <v>54</v>
      </c>
      <c r="L14" s="78" t="s">
        <v>63</v>
      </c>
      <c r="M14" s="78" t="s">
        <v>69</v>
      </c>
      <c r="N14" s="78" t="s">
        <v>35</v>
      </c>
      <c r="O14" s="78" t="s">
        <v>57</v>
      </c>
      <c r="P14" s="78"/>
      <c r="Q14" s="78" t="s">
        <v>65</v>
      </c>
      <c r="R14" s="53"/>
      <c r="S14" s="78"/>
      <c r="T14" s="78"/>
      <c r="U14" s="154"/>
      <c r="V14" s="155"/>
      <c r="W14" s="155"/>
      <c r="X14" s="156"/>
      <c r="Y14" s="13"/>
      <c r="Z14" s="160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143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4"/>
      <c r="V15" s="155"/>
      <c r="W15" s="155"/>
      <c r="X15" s="156"/>
      <c r="Y15" s="13"/>
      <c r="Z15" s="160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144"/>
      <c r="K16" s="80"/>
      <c r="L16" s="80"/>
      <c r="M16" s="80"/>
      <c r="N16" s="80"/>
      <c r="O16" s="80"/>
      <c r="P16" s="80"/>
      <c r="Q16" s="80"/>
      <c r="R16" s="55" t="s">
        <v>46</v>
      </c>
      <c r="S16" s="80"/>
      <c r="T16" s="80"/>
      <c r="U16" s="157"/>
      <c r="V16" s="158"/>
      <c r="W16" s="158"/>
      <c r="X16" s="159"/>
      <c r="Y16" s="13"/>
      <c r="Z16" s="161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87</v>
      </c>
      <c r="F18" s="98">
        <v>87</v>
      </c>
      <c r="G18" s="99"/>
      <c r="H18" s="98">
        <v>87</v>
      </c>
      <c r="I18" s="99"/>
      <c r="J18" s="22">
        <v>87</v>
      </c>
      <c r="K18" s="35">
        <v>87</v>
      </c>
      <c r="L18" s="35">
        <v>87</v>
      </c>
      <c r="M18" s="35">
        <v>87</v>
      </c>
      <c r="N18" s="35">
        <v>87</v>
      </c>
      <c r="O18" s="35">
        <v>87</v>
      </c>
      <c r="P18" s="21"/>
      <c r="Q18" s="35">
        <v>87</v>
      </c>
      <c r="R18" s="35">
        <v>87</v>
      </c>
      <c r="S18" s="35" t="s">
        <v>52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50</v>
      </c>
      <c r="G19" s="101"/>
      <c r="H19" s="100" t="s">
        <v>62</v>
      </c>
      <c r="I19" s="101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162"/>
      <c r="V19" s="163"/>
      <c r="W19" s="163"/>
      <c r="X19" s="163"/>
      <c r="Y19" s="164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1">
        <f>U20*E18</f>
        <v>1.74</v>
      </c>
      <c r="AA20" s="60">
        <f>C20*Z20</f>
        <v>113.1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0.04</v>
      </c>
      <c r="V21" s="132"/>
      <c r="W21" s="132"/>
      <c r="X21" s="132"/>
      <c r="Y21" s="133"/>
      <c r="Z21" s="18">
        <f>U21*E18</f>
        <v>3.48</v>
      </c>
      <c r="AA21" s="62">
        <f t="shared" ref="AA21:AA40" si="1">C21*Z21</f>
        <v>306.24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128">
        <f t="shared" si="0"/>
        <v>4.4999999999999998E-2</v>
      </c>
      <c r="V22" s="129"/>
      <c r="W22" s="129"/>
      <c r="X22" s="129"/>
      <c r="Y22" s="130"/>
      <c r="Z22" s="18">
        <f>U22*E18</f>
        <v>3.915</v>
      </c>
      <c r="AA22" s="62">
        <f t="shared" si="1"/>
        <v>254.47499999999999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128">
        <f t="shared" si="0"/>
        <v>1E-3</v>
      </c>
      <c r="V24" s="129"/>
      <c r="W24" s="129"/>
      <c r="X24" s="129"/>
      <c r="Y24" s="130"/>
      <c r="Z24" s="31">
        <f>U24*E18</f>
        <v>8.7000000000000008E-2</v>
      </c>
      <c r="AA24" s="62">
        <f t="shared" si="1"/>
        <v>65.25</v>
      </c>
      <c r="AB24" s="1"/>
      <c r="AC24" s="1"/>
    </row>
    <row r="25" spans="2:29" ht="13.5" customHeight="1">
      <c r="B25" s="17" t="s">
        <v>68</v>
      </c>
      <c r="C25" s="9">
        <v>165</v>
      </c>
      <c r="D25" s="7" t="s">
        <v>10</v>
      </c>
      <c r="E25" s="27"/>
      <c r="F25" s="64"/>
      <c r="G25" s="65"/>
      <c r="H25" s="70"/>
      <c r="I25" s="71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3.5000000000000003E-2</v>
      </c>
      <c r="V25" s="129"/>
      <c r="W25" s="129"/>
      <c r="X25" s="129"/>
      <c r="Y25" s="130"/>
      <c r="Z25" s="18">
        <f>U25*E18</f>
        <v>3.0450000000000004</v>
      </c>
      <c r="AA25" s="62">
        <f t="shared" si="1"/>
        <v>502.42500000000007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7.83</v>
      </c>
      <c r="AA26" s="62">
        <f t="shared" si="1"/>
        <v>383.67</v>
      </c>
      <c r="AB26" s="1"/>
      <c r="AC26" s="1"/>
    </row>
    <row r="27" spans="2:29" ht="13.5" customHeight="1">
      <c r="B27" s="17" t="s">
        <v>31</v>
      </c>
      <c r="C27" s="9">
        <v>37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4.3500000000000005</v>
      </c>
      <c r="AA27" s="62">
        <f t="shared" si="1"/>
        <v>160.95000000000002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0.87</v>
      </c>
      <c r="AA28" s="62">
        <f t="shared" si="1"/>
        <v>30.45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2.61</v>
      </c>
      <c r="AA29" s="62">
        <f t="shared" si="1"/>
        <v>78.3</v>
      </c>
      <c r="AB29" s="1"/>
      <c r="AC29" s="1"/>
    </row>
    <row r="30" spans="2:29" ht="13.5" customHeight="1">
      <c r="B30" s="17" t="s">
        <v>38</v>
      </c>
      <c r="C30" s="9">
        <v>27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0.87</v>
      </c>
      <c r="AA30" s="62">
        <f t="shared" si="1"/>
        <v>23.49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4.0000000000000001E-3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5.0000000000000001E-3</v>
      </c>
      <c r="V31" s="129"/>
      <c r="W31" s="129"/>
      <c r="X31" s="129"/>
      <c r="Y31" s="130"/>
      <c r="Z31" s="18">
        <f>U31*E18</f>
        <v>0.435</v>
      </c>
      <c r="AA31" s="62">
        <f t="shared" si="1"/>
        <v>108.75</v>
      </c>
      <c r="AB31" s="1"/>
      <c r="AC31" s="1"/>
    </row>
    <row r="32" spans="2:29" ht="13.5" customHeight="1">
      <c r="B32" s="17" t="s">
        <v>40</v>
      </c>
      <c r="C32" s="9">
        <v>155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41">
        <v>3.3999999999999998E-3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1.6400000000000001E-2</v>
      </c>
      <c r="V32" s="129"/>
      <c r="W32" s="129"/>
      <c r="X32" s="129"/>
      <c r="Y32" s="130"/>
      <c r="Z32" s="31">
        <f>U32*E18</f>
        <v>1.4268000000000001</v>
      </c>
      <c r="AA32" s="62">
        <f t="shared" si="1"/>
        <v>221.154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131">
        <f t="shared" si="0"/>
        <v>1E-3</v>
      </c>
      <c r="V33" s="132"/>
      <c r="W33" s="132"/>
      <c r="X33" s="132"/>
      <c r="Y33" s="133"/>
      <c r="Z33" s="31">
        <f>U33*E18</f>
        <v>8.7000000000000008E-2</v>
      </c>
      <c r="AA33" s="62">
        <f t="shared" si="1"/>
        <v>24.186000000000003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2.61</v>
      </c>
      <c r="AA34" s="62">
        <f t="shared" si="1"/>
        <v>65.25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13.92</v>
      </c>
      <c r="AA35" s="62">
        <f t="shared" si="1"/>
        <v>139.19999999999999</v>
      </c>
      <c r="AB35" s="1"/>
    </row>
    <row r="36" spans="2:29" ht="13.5" customHeight="1">
      <c r="B36" s="17" t="s">
        <v>48</v>
      </c>
      <c r="C36" s="9">
        <v>700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0.05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0.05</v>
      </c>
      <c r="V36" s="132"/>
      <c r="W36" s="132"/>
      <c r="X36" s="132"/>
      <c r="Y36" s="133"/>
      <c r="Z36" s="18">
        <f>U36*E18</f>
        <v>4.3500000000000005</v>
      </c>
      <c r="AA36" s="62">
        <f t="shared" si="1"/>
        <v>3045.0000000000005</v>
      </c>
      <c r="AB36" s="1"/>
      <c r="AC36" s="1"/>
    </row>
    <row r="37" spans="2:29" ht="13.5" customHeight="1">
      <c r="B37" s="17" t="s">
        <v>49</v>
      </c>
      <c r="C37" s="9">
        <v>34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3.0449999999999995</v>
      </c>
      <c r="AA37" s="62">
        <f t="shared" si="1"/>
        <v>103.52999999999999</v>
      </c>
      <c r="AB37" s="1"/>
      <c r="AC37" s="1"/>
    </row>
    <row r="38" spans="2:29" ht="13.5" customHeight="1">
      <c r="B38" s="17" t="s">
        <v>70</v>
      </c>
      <c r="C38" s="9">
        <v>42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2.61</v>
      </c>
      <c r="AA38" s="62">
        <f t="shared" si="1"/>
        <v>109.61999999999999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0.435</v>
      </c>
      <c r="AA39" s="62">
        <f t="shared" si="1"/>
        <v>43.5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10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9">
        <f t="shared" si="0"/>
        <v>4.0000000000000001E-3</v>
      </c>
      <c r="V40" s="150"/>
      <c r="W40" s="150"/>
      <c r="X40" s="150"/>
      <c r="Y40" s="151"/>
      <c r="Z40" s="18">
        <f>U40*E18</f>
        <v>0.34800000000000003</v>
      </c>
      <c r="AA40" s="62">
        <f t="shared" si="1"/>
        <v>6.9600000000000009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5" t="s">
        <v>28</v>
      </c>
      <c r="V41" s="146"/>
      <c r="W41" s="146"/>
      <c r="X41" s="146"/>
      <c r="Y41" s="147"/>
      <c r="Z41" s="148"/>
      <c r="AA41" s="61">
        <f>SUM(AA20:AA40)</f>
        <v>5785.5000000000009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2026-02-26T10:27:35Z</cp:lastPrinted>
  <dcterms:created xsi:type="dcterms:W3CDTF">1998-12-08T10:37:05Z</dcterms:created>
  <dcterms:modified xsi:type="dcterms:W3CDTF">2026-02-27T05:51:33Z</dcterms:modified>
</cp:coreProperties>
</file>