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<sst xmlns="http://schemas.openxmlformats.org/spreadsheetml/2006/main" count="91" uniqueCount="70">
  <si>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</si>
  <si>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</si>
  <si>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</si>
  <si>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</si>
  <si>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</si>
  <si>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</si>
  <si>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</si>
  <si>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</si>
  <si>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</si>
  <si>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</si>
  <si>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</si>
  <si>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</si>
  <si>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</si>
  <si>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</si>
  <si>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</si>
  <si>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</si>
  <si>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</si>
  <si>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</si>
  <si>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</si>
  <si>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</si>
  <si>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</si>
  <si>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</si>
  <si>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</si>
  <si>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</si>
  <si>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</si>
  <si>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</si>
  <si>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</si>
  <si>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</si>
  <si>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</si>
  <si>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</si>
  <si>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</si>
  <si>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</si>
  <si>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</si>
  <si>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</si>
  <si>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</si>
  <si>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</si>
  <si>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</si>
  <si>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</si>
  <si>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</si>
  <si>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</si>
  <si>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</si>
  <si>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</si>
  <si>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</si>
  <si>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</si>
  <si>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</si>
  <si>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</si>
  <si>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</si>
  <si>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</si>
  <si>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</si>
  <si>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</si>
  <si>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</si>
  <si>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</si>
  <si>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</si>
  <si>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</si>
  <si>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</si>
  <si>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</si>
  <si>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</si>
  <si>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</si>
  <si>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</si>
  <si>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</si>
  <si>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</si>
  <si>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Печенье</t>
  </si>
  <si>
    <t>ЗАВТРАК_ВТОРОЙ ЗАВТРАК</t>
  </si>
  <si>
    <t>печенье</t>
  </si>
  <si>
    <t>Пирог с повидлом</t>
  </si>
  <si>
    <t>повидло</t>
  </si>
  <si>
    <t>Меню-требование на выдачу продуктов питания № 20</t>
  </si>
  <si>
    <r>
      <t xml:space="preserve">                   на 30 марта 2026г  1</t>
    </r>
    <r>
      <rPr>
        <b/>
        <u/>
        <sz val="10"/>
        <rFont val="Arial Cyr"/>
        <charset val="204"/>
      </rPr>
      <t xml:space="preserve"> неделя (понедельник)</t>
    </r>
  </si>
  <si>
    <t>Каша рисовая молочная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</si>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</sst>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J20" sqref="J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60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59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143</v>
      </c>
      <c r="C9" s="71">
        <f>B9*E9</f>
        <v>9295</v>
      </c>
      <c r="D9" s="73"/>
      <c r="E9" s="138">
        <v>65</v>
      </c>
      <c r="F9" s="139"/>
      <c r="G9" s="140"/>
      <c r="H9" s="142">
        <v>79</v>
      </c>
      <c r="I9" s="142"/>
      <c r="J9" s="142"/>
      <c r="K9" s="134">
        <v>71.09</v>
      </c>
      <c r="L9" s="134"/>
      <c r="M9" s="134">
        <f>H9*K9</f>
        <v>5616.1100000000006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71.09</v>
      </c>
      <c r="L10" s="134"/>
      <c r="M10" s="134">
        <f>SUM(M9)</f>
        <v>5616.1100000000006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62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68</v>
      </c>
      <c r="F14" s="107" t="s">
        <v>57</v>
      </c>
      <c r="G14" s="108"/>
      <c r="H14" s="107" t="s">
        <v>34</v>
      </c>
      <c r="I14" s="108"/>
      <c r="J14" s="113" t="s">
        <v>61</v>
      </c>
      <c r="K14" s="113" t="s">
        <v>53</v>
      </c>
      <c r="L14" s="113" t="s">
        <v>58</v>
      </c>
      <c r="M14" s="113" t="s">
        <v>48</v>
      </c>
      <c r="N14" s="113" t="s">
        <v>34</v>
      </c>
      <c r="O14" s="113"/>
      <c r="P14" s="113"/>
      <c r="Q14" s="113" t="s">
        <v>64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42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79</v>
      </c>
      <c r="F18" s="116">
        <v>79</v>
      </c>
      <c r="G18" s="117"/>
      <c r="H18" s="116">
        <v>79</v>
      </c>
      <c r="I18" s="117"/>
      <c r="J18" s="22">
        <v>79</v>
      </c>
      <c r="K18" s="36">
        <v>79</v>
      </c>
      <c r="L18" s="36">
        <v>79</v>
      </c>
      <c r="M18" s="36">
        <v>79</v>
      </c>
      <c r="N18" s="36">
        <v>79</v>
      </c>
      <c r="O18" s="36"/>
      <c r="P18" s="21"/>
      <c r="Q18" s="36">
        <v>79</v>
      </c>
      <c r="R18" s="36">
        <v>79</v>
      </c>
      <c r="S18" s="36" t="s">
        <v>47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45</v>
      </c>
      <c r="G19" s="119"/>
      <c r="H19" s="118" t="s">
        <v>54</v>
      </c>
      <c r="I19" s="119"/>
      <c r="J19" s="22">
        <v>35</v>
      </c>
      <c r="K19" s="23">
        <v>200</v>
      </c>
      <c r="L19" s="23" t="s">
        <v>51</v>
      </c>
      <c r="M19" s="23">
        <v>200</v>
      </c>
      <c r="N19" s="58" t="s">
        <v>54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69</v>
      </c>
      <c r="C20" s="9">
        <v>65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1.58</v>
      </c>
      <c r="AA20" s="61">
        <f>C20*Z20</f>
        <v>102.7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0.04</v>
      </c>
      <c r="V21" s="78"/>
      <c r="W21" s="78"/>
      <c r="X21" s="78"/>
      <c r="Y21" s="79"/>
      <c r="Z21" s="18">
        <f>U21*E18</f>
        <v>3.16</v>
      </c>
      <c r="AA21" s="63">
        <f t="shared" ref="AA21:AA39" si="1">C21*Z21</f>
        <v>278.08000000000004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2.528</v>
      </c>
      <c r="AA22" s="63">
        <f t="shared" si="1"/>
        <v>164.32</v>
      </c>
      <c r="AB22" s="1"/>
      <c r="AC22" s="1"/>
    </row>
    <row r="23" spans="2:29" ht="13.5" customHeight="1">
      <c r="B23" s="17" t="s">
        <v>56</v>
      </c>
      <c r="C23" s="9">
        <v>100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0.39500000000000002</v>
      </c>
      <c r="AA23" s="63">
        <f t="shared" si="1"/>
        <v>39.5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160">
        <v>5.0000000000000001E-4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5.9999999999999995E-4</v>
      </c>
      <c r="S24" s="27"/>
      <c r="T24" s="27"/>
      <c r="U24" s="71">
        <f t="shared" si="0"/>
        <v>1.0999999999999998E-3</v>
      </c>
      <c r="V24" s="72"/>
      <c r="W24" s="72"/>
      <c r="X24" s="72"/>
      <c r="Y24" s="73"/>
      <c r="Z24" s="32">
        <f>U24*E18</f>
        <v>8.6899999999999991E-2</v>
      </c>
      <c r="AA24" s="63">
        <f t="shared" si="1"/>
        <v>65.174999999999997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7.1099999999999994</v>
      </c>
      <c r="AA25" s="63">
        <f t="shared" si="1"/>
        <v>348.39</v>
      </c>
      <c r="AB25" s="1"/>
      <c r="AC25" s="1"/>
    </row>
    <row r="26" spans="2:29" ht="13.5" customHeight="1">
      <c r="B26" s="17" t="s">
        <v>30</v>
      </c>
      <c r="C26" s="9">
        <v>37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3.95</v>
      </c>
      <c r="AA26" s="63">
        <f t="shared" si="1"/>
        <v>146.15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0.39500000000000002</v>
      </c>
      <c r="AA27" s="63">
        <f t="shared" si="1"/>
        <v>13.825000000000001</v>
      </c>
      <c r="AB27" s="1"/>
      <c r="AC27" s="1"/>
    </row>
    <row r="28" spans="2:29" ht="13.5" customHeight="1">
      <c r="B28" s="17" t="s">
        <v>49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3.95</v>
      </c>
      <c r="AA28" s="63">
        <f t="shared" si="1"/>
        <v>98.75</v>
      </c>
      <c r="AB28" s="1"/>
      <c r="AC28" s="1"/>
    </row>
    <row r="29" spans="2:29" ht="13.5" customHeight="1">
      <c r="B29" s="17" t="s">
        <v>37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0.79</v>
      </c>
      <c r="AA29" s="63">
        <f t="shared" si="1"/>
        <v>23.700000000000003</v>
      </c>
      <c r="AB29" s="1"/>
      <c r="AC29" s="1"/>
    </row>
    <row r="30" spans="2:29" ht="13.5" customHeight="1">
      <c r="B30" s="17" t="s">
        <v>39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7.0000000000000001E-3</v>
      </c>
      <c r="V30" s="72"/>
      <c r="W30" s="72"/>
      <c r="X30" s="72"/>
      <c r="Y30" s="73"/>
      <c r="Z30" s="18">
        <f>U30*E18</f>
        <v>0.55300000000000005</v>
      </c>
      <c r="AA30" s="63">
        <f t="shared" si="1"/>
        <v>138.25</v>
      </c>
      <c r="AB30" s="1"/>
      <c r="AC30" s="1"/>
    </row>
    <row r="31" spans="2:29" ht="13.5" customHeight="1">
      <c r="B31" s="17" t="s">
        <v>38</v>
      </c>
      <c r="C31" s="9">
        <v>155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1.3000000000000001E-2</v>
      </c>
      <c r="V31" s="72"/>
      <c r="W31" s="72"/>
      <c r="X31" s="72"/>
      <c r="Y31" s="73"/>
      <c r="Z31" s="32">
        <f>U31*E18</f>
        <v>1.0270000000000001</v>
      </c>
      <c r="AA31" s="63">
        <f t="shared" si="1"/>
        <v>159.18500000000003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0.158</v>
      </c>
      <c r="AA32" s="63">
        <f t="shared" si="1"/>
        <v>43.923999999999999</v>
      </c>
      <c r="AB32" s="1"/>
      <c r="AC32" s="1"/>
    </row>
    <row r="33" spans="2:29" ht="13.5" customHeight="1">
      <c r="B33" s="17" t="s">
        <v>50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1.58</v>
      </c>
      <c r="AA33" s="63">
        <f t="shared" si="1"/>
        <v>47.400000000000006</v>
      </c>
      <c r="AB33" s="1"/>
      <c r="AC33" s="1"/>
    </row>
    <row r="34" spans="2:29" ht="13.5" customHeight="1">
      <c r="B34" s="17" t="s">
        <v>35</v>
      </c>
      <c r="C34" s="9">
        <v>12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71">
        <f t="shared" si="0"/>
        <v>0.15000000000000002</v>
      </c>
      <c r="V34" s="72"/>
      <c r="W34" s="72"/>
      <c r="X34" s="72"/>
      <c r="Y34" s="73"/>
      <c r="Z34" s="18">
        <f>U34*E18</f>
        <v>11.850000000000001</v>
      </c>
      <c r="AA34" s="63">
        <f t="shared" si="1"/>
        <v>142.20000000000002</v>
      </c>
      <c r="AB34" s="1"/>
    </row>
    <row r="35" spans="2:29" ht="13.5" customHeight="1">
      <c r="B35" s="17" t="s">
        <v>43</v>
      </c>
      <c r="C35" s="9">
        <v>750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5.2608000000000002E-2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5.2608000000000002E-2</v>
      </c>
      <c r="V35" s="78"/>
      <c r="W35" s="78"/>
      <c r="X35" s="78"/>
      <c r="Y35" s="79"/>
      <c r="Z35" s="18">
        <f>U35*E18</f>
        <v>4.1560319999999997</v>
      </c>
      <c r="AA35" s="63">
        <f t="shared" si="1"/>
        <v>3117.0239999999999</v>
      </c>
      <c r="AB35" s="1"/>
      <c r="AC35" s="1"/>
    </row>
    <row r="36" spans="2:29" ht="13.5" customHeight="1">
      <c r="B36" s="17" t="s">
        <v>44</v>
      </c>
      <c r="C36" s="9">
        <v>34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7.0000000000000001E-3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4.2000000000000003E-2</v>
      </c>
      <c r="V36" s="72"/>
      <c r="W36" s="72"/>
      <c r="X36" s="72"/>
      <c r="Y36" s="73"/>
      <c r="Z36" s="18">
        <f>U36*E18</f>
        <v>3.3180000000000001</v>
      </c>
      <c r="AA36" s="63">
        <f t="shared" si="1"/>
        <v>112.812</v>
      </c>
      <c r="AB36" s="1"/>
      <c r="AC36" s="1"/>
    </row>
    <row r="37" spans="2:29" ht="13.5" customHeight="1">
      <c r="B37" s="17" t="s">
        <v>52</v>
      </c>
      <c r="C37" s="9">
        <v>40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1.9750000000000001</v>
      </c>
      <c r="AA37" s="63">
        <f t="shared" si="1"/>
        <v>79</v>
      </c>
      <c r="AB37" s="1"/>
      <c r="AC37" s="1"/>
    </row>
    <row r="38" spans="2:29" ht="13.5" customHeight="1">
      <c r="B38" s="17" t="s">
        <v>63</v>
      </c>
      <c r="C38" s="9">
        <v>165</v>
      </c>
      <c r="D38" s="7" t="s">
        <v>10</v>
      </c>
      <c r="E38" s="27"/>
      <c r="F38" s="99"/>
      <c r="G38" s="100"/>
      <c r="H38" s="94"/>
      <c r="I38" s="155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71">
        <f t="shared" si="0"/>
        <v>3.5000000000000003E-2</v>
      </c>
      <c r="V38" s="72"/>
      <c r="W38" s="72"/>
      <c r="X38" s="72"/>
      <c r="Y38" s="73"/>
      <c r="Z38" s="18">
        <f>U38*E18</f>
        <v>2.7650000000000001</v>
      </c>
      <c r="AA38" s="63">
        <f t="shared" si="1"/>
        <v>456.22500000000002</v>
      </c>
      <c r="AB38" s="1"/>
      <c r="AC38" s="1"/>
    </row>
    <row r="39" spans="2:29" ht="13.5" customHeight="1">
      <c r="B39" s="17" t="s">
        <v>65</v>
      </c>
      <c r="C39" s="9">
        <v>100</v>
      </c>
      <c r="D39" s="60" t="s">
        <v>10</v>
      </c>
      <c r="E39" s="28"/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>
        <v>5.0000000000000001E-3</v>
      </c>
      <c r="R39" s="47"/>
      <c r="S39" s="25"/>
      <c r="T39" s="25"/>
      <c r="U39" s="74">
        <f t="shared" si="0"/>
        <v>5.0000000000000001E-3</v>
      </c>
      <c r="V39" s="75"/>
      <c r="W39" s="75"/>
      <c r="X39" s="75"/>
      <c r="Y39" s="76"/>
      <c r="Z39" s="18">
        <f>U39*E18</f>
        <v>0.39500000000000002</v>
      </c>
      <c r="AA39" s="63">
        <f t="shared" si="1"/>
        <v>39.5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5616.1100000000006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46</v>
      </c>
      <c r="J42" s="5"/>
      <c r="K42" s="5"/>
      <c r="L42" s="5"/>
      <c r="M42" s="5"/>
      <c r="N42" s="5"/>
      <c r="O42" s="11" t="s">
        <v>55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2026-03-30T06:05:26Z</cp:lastPrinted>
  <dcterms:created xsi:type="dcterms:W3CDTF">1998-12-08T10:37:05Z</dcterms:created>
  <dcterms:modified xsi:type="dcterms:W3CDTF">2026-03-30T06:05:37Z</dcterms:modified>
</cp:coreProperties>
</file>