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<sst xmlns="http://schemas.openxmlformats.org/spreadsheetml/2006/main" count="96" uniqueCount="72">
  <si>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</si>
  <si>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</si>
  <si>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</si>
  <si>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</si>
  <si>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</si>
  <si>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</si>
  <si>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</si>
  <si>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</si>
  <si>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</si>
  <si>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</si>
  <si>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</si>
  <si>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</si>
  <si>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</si>
  <si>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</si>
  <si>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</si>
  <si>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</si>
  <si>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</si>
  <si>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</si>
  <si>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</si>
  <si>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</si>
  <si>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</si>
  <si>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</si>
  <si>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</si>
  <si>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</si>
  <si>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</si>
  <si>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</si>
  <si>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</si>
  <si>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</si>
  <si>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</si>
  <si>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</si>
  <si>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</si>
  <si>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</si>
  <si>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</si>
  <si>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</si>
  <si>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</si>
  <si>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</si>
  <si>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</si>
  <si>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</si>
  <si>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</si>
  <si>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</si>
  <si>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</si>
  <si>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</si>
  <si>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</si>
  <si>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</si>
  <si>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</si>
  <si>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</si>
  <si>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</si>
  <si>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</si>
  <si>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</si>
  <si>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</si>
  <si>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</si>
  <si>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</si>
  <si>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</si>
  <si>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</si>
  <si>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</si>
  <si>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</si>
  <si>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</si>
  <si>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</si>
  <si>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</si>
  <si>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</si>
  <si>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</si>
  <si>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</si>
  <si>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</si>
  <si>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</si>
  <si>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</si>
  <si>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</si>
  <si>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</si>
  <si>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</si>
  <si>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</si>
  <si>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</si>
  <si>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13</t>
  </si>
  <si>
    <r>
      <t xml:space="preserve">на 17 апреля 2026г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</si>
</sst>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J23" sqref="J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0"/>
      <c r="F7" s="171"/>
      <c r="G7" s="172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6"/>
      <c r="V7" s="17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3"/>
      <c r="F8" s="174"/>
      <c r="G8" s="175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6"/>
      <c r="V8" s="177"/>
      <c r="W8" s="2"/>
      <c r="X8" s="2"/>
      <c r="Y8" s="2"/>
      <c r="Z8" s="2"/>
      <c r="AA8" s="2"/>
    </row>
    <row r="9" spans="2:29" ht="17.25" customHeight="1">
      <c r="B9" s="7">
        <v>143</v>
      </c>
      <c r="C9" s="143">
        <f>B9*E9</f>
        <v>8580</v>
      </c>
      <c r="D9" s="95"/>
      <c r="E9" s="110">
        <v>60</v>
      </c>
      <c r="F9" s="111"/>
      <c r="G9" s="112"/>
      <c r="H9" s="164">
        <v>92</v>
      </c>
      <c r="I9" s="164"/>
      <c r="J9" s="164"/>
      <c r="K9" s="165">
        <v>61.75</v>
      </c>
      <c r="L9" s="165"/>
      <c r="M9" s="158">
        <f>H9*K9</f>
        <v>5681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3" t="s">
        <v>6</v>
      </c>
      <c r="I10" s="163"/>
      <c r="J10" s="163"/>
      <c r="K10" s="165">
        <v>61.75</v>
      </c>
      <c r="L10" s="165"/>
      <c r="M10" s="158">
        <f>SUM(M9)</f>
        <v>5681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67</v>
      </c>
      <c r="F12" s="147"/>
      <c r="G12" s="147"/>
      <c r="H12" s="147"/>
      <c r="I12" s="147"/>
      <c r="J12" s="148"/>
      <c r="K12" s="167" t="s">
        <v>2</v>
      </c>
      <c r="L12" s="167"/>
      <c r="M12" s="167"/>
      <c r="N12" s="167"/>
      <c r="O12" s="167"/>
      <c r="P12" s="167"/>
      <c r="Q12" s="166" t="s">
        <v>3</v>
      </c>
      <c r="R12" s="167"/>
      <c r="S12" s="167"/>
      <c r="T12" s="167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9"/>
      <c r="L13" s="169"/>
      <c r="M13" s="169"/>
      <c r="N13" s="169"/>
      <c r="O13" s="169"/>
      <c r="P13" s="169"/>
      <c r="Q13" s="168"/>
      <c r="R13" s="169"/>
      <c r="S13" s="169"/>
      <c r="T13" s="169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64</v>
      </c>
      <c r="F14" s="130" t="s">
        <v>46</v>
      </c>
      <c r="G14" s="131"/>
      <c r="H14" s="130" t="s">
        <v>36</v>
      </c>
      <c r="I14" s="131"/>
      <c r="J14" s="136" t="s">
        <v>68</v>
      </c>
      <c r="K14" s="162" t="s">
        <v>47</v>
      </c>
      <c r="L14" s="162" t="s">
        <v>62</v>
      </c>
      <c r="M14" s="162" t="s">
        <v>36</v>
      </c>
      <c r="N14" s="162" t="s">
        <v>48</v>
      </c>
      <c r="O14" s="162"/>
      <c r="P14" s="162"/>
      <c r="Q14" s="162" t="s">
        <v>49</v>
      </c>
      <c r="R14" s="54"/>
      <c r="S14" s="162"/>
      <c r="T14" s="162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92</v>
      </c>
      <c r="F18" s="139">
        <v>92</v>
      </c>
      <c r="G18" s="140"/>
      <c r="H18" s="139">
        <v>92</v>
      </c>
      <c r="I18" s="140"/>
      <c r="J18" s="22">
        <v>92</v>
      </c>
      <c r="K18" s="36">
        <v>92</v>
      </c>
      <c r="L18" s="36">
        <v>92</v>
      </c>
      <c r="M18" s="36">
        <v>92</v>
      </c>
      <c r="N18" s="36">
        <v>92</v>
      </c>
      <c r="O18" s="36"/>
      <c r="P18" s="21"/>
      <c r="Q18" s="36">
        <v>92</v>
      </c>
      <c r="R18" s="36">
        <v>92</v>
      </c>
      <c r="S18" s="36" t="s">
        <v>57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43</v>
      </c>
      <c r="G19" s="142"/>
      <c r="H19" s="141" t="s">
        <v>60</v>
      </c>
      <c r="I19" s="142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12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27.599999999999998</v>
      </c>
      <c r="AA20" s="81">
        <f>C20*Z20</f>
        <v>331.2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91">
        <f t="shared" ref="U21:U41" si="0">T21+S21+Q21+P21+O21+N21+M21+L21+K21+J21+H21+F21+E21+R21</f>
        <v>6.5000000000000002E-2</v>
      </c>
      <c r="V21" s="92"/>
      <c r="W21" s="92"/>
      <c r="X21" s="92"/>
      <c r="Y21" s="93"/>
      <c r="Z21" s="18">
        <f>U21*E18</f>
        <v>5.98</v>
      </c>
      <c r="AA21" s="83">
        <f t="shared" ref="AA21:AA41" si="1">C21*Z21</f>
        <v>526.24</v>
      </c>
      <c r="AB21" s="1"/>
      <c r="AC21" s="1"/>
    </row>
    <row r="22" spans="2:29" ht="13.5" customHeight="1">
      <c r="B22" s="17" t="s">
        <v>42</v>
      </c>
      <c r="C22" s="9">
        <v>34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0.92</v>
      </c>
      <c r="AA22" s="83">
        <f t="shared" si="1"/>
        <v>31.28</v>
      </c>
      <c r="AB22" s="1"/>
      <c r="AC22" s="1"/>
    </row>
    <row r="23" spans="2:29" ht="13.5" customHeight="1">
      <c r="B23" s="17" t="s">
        <v>45</v>
      </c>
      <c r="C23" s="9">
        <v>155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1.8000000000000002E-2</v>
      </c>
      <c r="V23" s="92"/>
      <c r="W23" s="92"/>
      <c r="X23" s="92"/>
      <c r="Y23" s="93"/>
      <c r="Z23" s="18">
        <f>U23*E18</f>
        <v>1.6560000000000001</v>
      </c>
      <c r="AA23" s="83">
        <f t="shared" si="1"/>
        <v>256.68</v>
      </c>
      <c r="AB23" s="1"/>
      <c r="AC23" s="1"/>
    </row>
    <row r="24" spans="2:29" ht="13.5" customHeight="1">
      <c r="B24" s="17" t="s">
        <v>40</v>
      </c>
      <c r="C24" s="9">
        <v>65</v>
      </c>
      <c r="D24" s="7" t="s">
        <v>11</v>
      </c>
      <c r="E24" s="27"/>
      <c r="F24" s="179">
        <v>0.01</v>
      </c>
      <c r="G24" s="178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1.84</v>
      </c>
      <c r="AA24" s="83">
        <f t="shared" si="1"/>
        <v>119.60000000000001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9.1999999999999998E-2</v>
      </c>
      <c r="AA25" s="83">
        <f t="shared" si="1"/>
        <v>55.199999999999996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10.119999999999999</v>
      </c>
      <c r="AA26" s="83">
        <f t="shared" si="1"/>
        <v>495.87999999999994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8"/>
      <c r="G27" s="119"/>
      <c r="H27" s="113"/>
      <c r="I27" s="114"/>
      <c r="J27" s="26"/>
      <c r="K27" s="45">
        <v>4.4999999999999998E-2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4.4999999999999998E-2</v>
      </c>
      <c r="V27" s="92"/>
      <c r="W27" s="92"/>
      <c r="X27" s="92"/>
      <c r="Y27" s="93"/>
      <c r="Z27" s="18">
        <f>U27*E18</f>
        <v>4.1399999999999997</v>
      </c>
      <c r="AA27" s="83">
        <f t="shared" si="1"/>
        <v>153.17999999999998</v>
      </c>
      <c r="AB27" s="1"/>
      <c r="AC27" s="1"/>
    </row>
    <row r="28" spans="2:29" ht="13.5" customHeight="1">
      <c r="B28" s="17" t="s">
        <v>38</v>
      </c>
      <c r="C28" s="9">
        <v>30</v>
      </c>
      <c r="D28" s="7" t="s">
        <v>11</v>
      </c>
      <c r="E28" s="27"/>
      <c r="F28" s="118"/>
      <c r="G28" s="119"/>
      <c r="H28" s="113"/>
      <c r="I28" s="114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1.84</v>
      </c>
      <c r="AA28" s="83">
        <f t="shared" si="1"/>
        <v>55.2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1.84</v>
      </c>
      <c r="AA29" s="83">
        <f t="shared" si="1"/>
        <v>64.400000000000006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0.36799999999999999</v>
      </c>
      <c r="AA30" s="83">
        <f t="shared" si="1"/>
        <v>92</v>
      </c>
      <c r="AB30" s="1"/>
      <c r="AC30" s="1"/>
    </row>
    <row r="31" spans="2:29" ht="13.5" customHeight="1">
      <c r="B31" s="17" t="s">
        <v>51</v>
      </c>
      <c r="C31" s="9">
        <v>30</v>
      </c>
      <c r="D31" s="7" t="s">
        <v>11</v>
      </c>
      <c r="E31" s="27"/>
      <c r="F31" s="180"/>
      <c r="G31" s="181"/>
      <c r="H31" s="179"/>
      <c r="I31" s="184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2.76</v>
      </c>
      <c r="AA31" s="83">
        <f t="shared" si="1"/>
        <v>82.8</v>
      </c>
      <c r="AB31" s="1"/>
      <c r="AC31" s="1"/>
    </row>
    <row r="32" spans="2:29" ht="13.5" customHeight="1">
      <c r="B32" s="17" t="s">
        <v>52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2.76</v>
      </c>
      <c r="AA32" s="83">
        <f t="shared" si="1"/>
        <v>69</v>
      </c>
      <c r="AB32" s="1"/>
      <c r="AC32" s="1"/>
    </row>
    <row r="33" spans="2:29" ht="13.5" customHeight="1">
      <c r="B33" s="17" t="s">
        <v>56</v>
      </c>
      <c r="C33" s="9">
        <v>690</v>
      </c>
      <c r="D33" s="78" t="s">
        <v>11</v>
      </c>
      <c r="E33" s="27"/>
      <c r="F33" s="79"/>
      <c r="G33" s="80"/>
      <c r="H33" s="179"/>
      <c r="I33" s="184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118"/>
      <c r="G34" s="119"/>
      <c r="H34" s="182"/>
      <c r="I34" s="183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118"/>
      <c r="G35" s="119"/>
      <c r="H35" s="113"/>
      <c r="I35" s="178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0.184</v>
      </c>
      <c r="AA35" s="83">
        <f t="shared" si="1"/>
        <v>51.152000000000001</v>
      </c>
      <c r="AB35" s="1"/>
    </row>
    <row r="36" spans="2:29" ht="13.5" customHeight="1">
      <c r="B36" s="17" t="s">
        <v>61</v>
      </c>
      <c r="C36" s="9">
        <v>450</v>
      </c>
      <c r="D36" s="72" t="s">
        <v>11</v>
      </c>
      <c r="E36" s="27"/>
      <c r="F36" s="118"/>
      <c r="G36" s="119"/>
      <c r="H36" s="113"/>
      <c r="I36" s="178"/>
      <c r="J36" s="44"/>
      <c r="K36" s="25"/>
      <c r="L36" s="45">
        <v>5.6356000000000003E-2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5.6356000000000003E-2</v>
      </c>
      <c r="V36" s="92"/>
      <c r="W36" s="92"/>
      <c r="X36" s="92"/>
      <c r="Y36" s="93"/>
      <c r="Z36" s="18">
        <f>U36*E18</f>
        <v>5.1847520000000005</v>
      </c>
      <c r="AA36" s="83">
        <f t="shared" si="1"/>
        <v>2333.1384000000003</v>
      </c>
      <c r="AB36" s="1"/>
      <c r="AC36" s="1"/>
    </row>
    <row r="37" spans="2:29" ht="13.5" customHeight="1">
      <c r="B37" s="17" t="s">
        <v>53</v>
      </c>
      <c r="C37" s="9">
        <v>65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3.68</v>
      </c>
      <c r="AA37" s="83">
        <f t="shared" si="1"/>
        <v>239.20000000000002</v>
      </c>
      <c r="AB37" s="1"/>
      <c r="AC37" s="1"/>
    </row>
    <row r="38" spans="2:29" ht="13.5" customHeight="1">
      <c r="B38" s="17" t="s">
        <v>69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3.5000000000000003E-2</v>
      </c>
      <c r="V38" s="92"/>
      <c r="W38" s="92"/>
      <c r="X38" s="92"/>
      <c r="Y38" s="93"/>
      <c r="Z38" s="18">
        <f>U38*E18</f>
        <v>3.22</v>
      </c>
      <c r="AA38" s="83">
        <f t="shared" si="1"/>
        <v>531.30000000000007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118"/>
      <c r="G39" s="119"/>
      <c r="H39" s="113"/>
      <c r="I39" s="178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0.64400000000000002</v>
      </c>
      <c r="AA39" s="83">
        <f t="shared" si="1"/>
        <v>64.400000000000006</v>
      </c>
      <c r="AB39" s="1"/>
      <c r="AC39" s="1"/>
    </row>
    <row r="40" spans="2:29" ht="13.5" customHeight="1">
      <c r="B40" s="17" t="s">
        <v>55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2.76</v>
      </c>
      <c r="AA40" s="83">
        <f t="shared" si="1"/>
        <v>121.44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4.6499999999999996E-3</v>
      </c>
      <c r="V41" s="92"/>
      <c r="W41" s="92"/>
      <c r="X41" s="92"/>
      <c r="Y41" s="93"/>
      <c r="Z41" s="18">
        <f>U41*E18</f>
        <v>0.42779999999999996</v>
      </c>
      <c r="AA41" s="83">
        <f t="shared" si="1"/>
        <v>7.7003999999999992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8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8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5680.9907999999996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2026-04-17T06:07:34Z</cp:lastPrinted>
  <dcterms:created xsi:type="dcterms:W3CDTF">1998-12-08T10:37:05Z</dcterms:created>
  <dcterms:modified xsi:type="dcterms:W3CDTF">2026-04-17T06:07:49Z</dcterms:modified>
</cp:coreProperties>
</file>