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Апрел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<sst xmlns="http://schemas.openxmlformats.org/spreadsheetml/2006/main" count="97" uniqueCount="73">
  <si>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</si>
  <si>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</si>
  <si>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</si>
  <si>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</si>
  <si>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</si>
  <si>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</si>
  <si>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</si>
  <si>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</si>
  <si>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</si>
  <si>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</si>
  <si>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</si>
  <si>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</si>
  <si>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</si>
  <si>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</si>
  <si>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</si>
  <si>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</si>
  <si>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</si>
  <si>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</si>
  <si>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</si>
  <si>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</si>
  <si>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</si>
  <si>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</si>
  <si>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</si>
  <si>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</si>
  <si>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</si>
  <si>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</si>
  <si>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</si>
  <si>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</si>
  <si>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</si>
  <si>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</si>
  <si>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</si>
  <si>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</si>
  <si>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</si>
  <si>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</si>
  <si>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</si>
  <si>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</si>
  <si>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</si>
  <si>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</si>
  <si>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</si>
  <si>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</si>
  <si>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</si>
  <si>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</si>
  <si>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</si>
  <si>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</si>
  <si>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</si>
  <si>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</si>
  <si>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Суп пшенный</t>
  </si>
  <si>
    <t xml:space="preserve">Компот из яблок 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</si>
  <si>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</si>
  <si>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</si>
  <si>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</si>
  <si>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</si>
  <si>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</si>
  <si>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</si>
  <si>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</si>
  <si>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</si>
  <si>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</si>
  <si>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</si>
  <si>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</si>
  <si>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</si>
  <si>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</si>
  <si>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</si>
  <si>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60-25</t>
  </si>
  <si>
    <t>Чай с сахаром</t>
  </si>
  <si>
    <t>Директор ____________ М.Б.Шомахова</t>
  </si>
  <si>
    <t>ЗАВТРАК_ВТОРОЙ ЗАВТРАК</t>
  </si>
  <si>
    <t>30</t>
  </si>
  <si>
    <t>Печенье</t>
  </si>
  <si>
    <t>печенье</t>
  </si>
  <si>
    <t>повидло</t>
  </si>
  <si>
    <t>Рогалики с повидлом</t>
  </si>
  <si>
    <t>Меню-требование на выдачу продуктов питания №21</t>
  </si>
  <si>
    <r>
      <t xml:space="preserve">на 30 апреля  2026г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</si>
</sst>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R18" sqref="R1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3"/>
      <c r="D2" s="5"/>
      <c r="E2" s="33"/>
      <c r="F2" s="5"/>
      <c r="G2" s="5"/>
      <c r="H2" s="5"/>
      <c r="I2" s="2" t="s">
        <v>72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17</v>
      </c>
      <c r="C6" s="122"/>
      <c r="D6" s="123"/>
      <c r="E6" s="121" t="s">
        <v>18</v>
      </c>
      <c r="F6" s="122"/>
      <c r="G6" s="123"/>
      <c r="H6" s="105" t="s">
        <v>16</v>
      </c>
      <c r="I6" s="105"/>
      <c r="J6" s="105"/>
      <c r="K6" s="105" t="s">
        <v>22</v>
      </c>
      <c r="L6" s="105"/>
      <c r="M6" s="105" t="s">
        <v>21</v>
      </c>
      <c r="N6" s="112"/>
      <c r="O6" s="112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4" t="s">
        <v>20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143</v>
      </c>
      <c r="C9" s="167">
        <f>B9*E9</f>
        <v>9295</v>
      </c>
      <c r="D9" s="168"/>
      <c r="E9" s="135">
        <v>65</v>
      </c>
      <c r="F9" s="136"/>
      <c r="G9" s="137"/>
      <c r="H9" s="139">
        <v>90</v>
      </c>
      <c r="I9" s="139"/>
      <c r="J9" s="139"/>
      <c r="K9" s="131">
        <v>67.33</v>
      </c>
      <c r="L9" s="131"/>
      <c r="M9" s="131">
        <f>H9*K9</f>
        <v>6059.7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6</v>
      </c>
      <c r="I10" s="138"/>
      <c r="J10" s="138"/>
      <c r="K10" s="131">
        <v>67.33</v>
      </c>
      <c r="L10" s="131"/>
      <c r="M10" s="131">
        <f>SUM(M9)</f>
        <v>6059.7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8</v>
      </c>
      <c r="C11" s="105"/>
      <c r="D11" s="154" t="s">
        <v>23</v>
      </c>
      <c r="E11" s="113" t="s">
        <v>7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13</v>
      </c>
      <c r="V11" s="173"/>
      <c r="W11" s="173"/>
      <c r="X11" s="174"/>
      <c r="Y11" s="7"/>
      <c r="Z11" s="154" t="s">
        <v>12</v>
      </c>
      <c r="AA11" s="154" t="s">
        <v>28</v>
      </c>
      <c r="AB11" s="1"/>
      <c r="AC11" s="1"/>
    </row>
    <row r="12" spans="2:29" ht="12" customHeight="1">
      <c r="B12" s="105" t="s">
        <v>24</v>
      </c>
      <c r="C12" s="105" t="s">
        <v>35</v>
      </c>
      <c r="D12" s="155"/>
      <c r="E12" s="115" t="s">
        <v>65</v>
      </c>
      <c r="F12" s="116"/>
      <c r="G12" s="116"/>
      <c r="H12" s="116"/>
      <c r="I12" s="116"/>
      <c r="J12" s="117"/>
      <c r="K12" s="110" t="s">
        <v>2</v>
      </c>
      <c r="L12" s="110"/>
      <c r="M12" s="110"/>
      <c r="N12" s="110"/>
      <c r="O12" s="110"/>
      <c r="P12" s="110"/>
      <c r="Q12" s="146" t="s">
        <v>3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46</v>
      </c>
      <c r="F14" s="140" t="s">
        <v>61</v>
      </c>
      <c r="G14" s="141"/>
      <c r="H14" s="140" t="s">
        <v>36</v>
      </c>
      <c r="I14" s="141"/>
      <c r="J14" s="107" t="s">
        <v>67</v>
      </c>
      <c r="K14" s="107"/>
      <c r="L14" s="107" t="s">
        <v>54</v>
      </c>
      <c r="M14" s="107" t="s">
        <v>55</v>
      </c>
      <c r="N14" s="107" t="s">
        <v>56</v>
      </c>
      <c r="O14" s="107" t="s">
        <v>47</v>
      </c>
      <c r="P14" s="107" t="s">
        <v>36</v>
      </c>
      <c r="Q14" s="107" t="s">
        <v>70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63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90</v>
      </c>
      <c r="F18" s="127">
        <v>90</v>
      </c>
      <c r="G18" s="128"/>
      <c r="H18" s="127">
        <v>90</v>
      </c>
      <c r="I18" s="128"/>
      <c r="J18" s="22">
        <v>90</v>
      </c>
      <c r="K18" s="36"/>
      <c r="L18" s="36">
        <v>90</v>
      </c>
      <c r="M18" s="36">
        <v>90</v>
      </c>
      <c r="N18" s="36">
        <v>90</v>
      </c>
      <c r="O18" s="36">
        <v>90</v>
      </c>
      <c r="P18" s="21">
        <v>90</v>
      </c>
      <c r="Q18" s="36">
        <v>90</v>
      </c>
      <c r="R18" s="36">
        <v>90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29" t="s">
        <v>44</v>
      </c>
      <c r="G19" s="130"/>
      <c r="H19" s="129" t="s">
        <v>66</v>
      </c>
      <c r="I19" s="130"/>
      <c r="J19" s="22">
        <v>35</v>
      </c>
      <c r="K19" s="23"/>
      <c r="L19" s="23">
        <v>200</v>
      </c>
      <c r="M19" s="23" t="s">
        <v>62</v>
      </c>
      <c r="N19" s="58" t="s">
        <v>53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48</v>
      </c>
      <c r="C20" s="9">
        <v>50</v>
      </c>
      <c r="D20" s="7" t="s">
        <v>11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1.8</v>
      </c>
      <c r="AA20" s="86">
        <f>C20*Z20</f>
        <v>90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2.7660000000000001E-2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3.7659999999999999E-2</v>
      </c>
      <c r="V21" s="91"/>
      <c r="W21" s="91"/>
      <c r="X21" s="91"/>
      <c r="Y21" s="92"/>
      <c r="Z21" s="18">
        <f>U21*E18</f>
        <v>3.3893999999999997</v>
      </c>
      <c r="AA21" s="89">
        <f t="shared" ref="AA21:AA45" si="1">C21*Z21</f>
        <v>298.2672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3.7800000000000002</v>
      </c>
      <c r="AA22" s="89">
        <f t="shared" si="1"/>
        <v>245.70000000000002</v>
      </c>
      <c r="AB22" s="1"/>
      <c r="AC22" s="1"/>
    </row>
    <row r="23" spans="2:29" ht="13.5" customHeight="1">
      <c r="B23" s="17" t="s">
        <v>49</v>
      </c>
      <c r="C23" s="9">
        <v>750</v>
      </c>
      <c r="D23" s="7" t="s">
        <v>11</v>
      </c>
      <c r="E23" s="27"/>
      <c r="F23" s="95">
        <v>5.0000000000000001E-4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0">
        <f t="shared" si="0"/>
        <v>1E-3</v>
      </c>
      <c r="V23" s="91"/>
      <c r="W23" s="91"/>
      <c r="X23" s="91"/>
      <c r="Y23" s="92"/>
      <c r="Z23" s="81">
        <f>U23*E18</f>
        <v>0.09</v>
      </c>
      <c r="AA23" s="89">
        <f t="shared" si="1"/>
        <v>67.5</v>
      </c>
      <c r="AB23" s="1"/>
      <c r="AC23" s="1"/>
    </row>
    <row r="24" spans="2:29" ht="13.5" customHeight="1">
      <c r="B24" s="17" t="s">
        <v>69</v>
      </c>
      <c r="C24" s="9">
        <v>100</v>
      </c>
      <c r="D24" s="7" t="s">
        <v>11</v>
      </c>
      <c r="E24" s="27"/>
      <c r="F24" s="93"/>
      <c r="G24" s="94"/>
      <c r="H24" s="99"/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0</v>
      </c>
      <c r="V24" s="91"/>
      <c r="W24" s="91"/>
      <c r="X24" s="91"/>
      <c r="Y24" s="92"/>
      <c r="Z24" s="18">
        <f>U24*E18</f>
        <v>0</v>
      </c>
      <c r="AA24" s="89">
        <f t="shared" si="1"/>
        <v>0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8.1</v>
      </c>
      <c r="AA25" s="89">
        <f t="shared" si="1"/>
        <v>396.9</v>
      </c>
      <c r="AB25" s="1"/>
      <c r="AC25" s="1"/>
    </row>
    <row r="26" spans="2:29" ht="13.5" customHeight="1">
      <c r="B26" s="17" t="s">
        <v>57</v>
      </c>
      <c r="C26" s="9">
        <v>38</v>
      </c>
      <c r="D26" s="7" t="s">
        <v>11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1.3499999999999999</v>
      </c>
      <c r="AA26" s="89">
        <f t="shared" si="1"/>
        <v>51.3</v>
      </c>
      <c r="AB26" s="1"/>
      <c r="AC26" s="1"/>
    </row>
    <row r="27" spans="2:29" ht="13.5" customHeight="1">
      <c r="B27" s="17" t="s">
        <v>32</v>
      </c>
      <c r="C27" s="9">
        <v>37</v>
      </c>
      <c r="D27" s="7" t="s">
        <v>11</v>
      </c>
      <c r="E27" s="27"/>
      <c r="F27" s="93"/>
      <c r="G27" s="94"/>
      <c r="H27" s="99"/>
      <c r="I27" s="100"/>
      <c r="J27" s="26"/>
      <c r="K27" s="45"/>
      <c r="L27" s="39">
        <v>4.6295000000000003E-2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4.6295000000000003E-2</v>
      </c>
      <c r="V27" s="91"/>
      <c r="W27" s="91"/>
      <c r="X27" s="91"/>
      <c r="Y27" s="92"/>
      <c r="Z27" s="80">
        <f>U27*E18</f>
        <v>4.16655</v>
      </c>
      <c r="AA27" s="89">
        <f t="shared" si="1"/>
        <v>154.16235</v>
      </c>
      <c r="AB27" s="1"/>
      <c r="AC27" s="1"/>
    </row>
    <row r="28" spans="2:29" ht="13.5" customHeight="1">
      <c r="B28" s="17" t="s">
        <v>60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2.25</v>
      </c>
      <c r="AA28" s="89">
        <f t="shared" si="1"/>
        <v>123.75</v>
      </c>
      <c r="AB28" s="1"/>
      <c r="AC28" s="1"/>
    </row>
    <row r="29" spans="2:29" ht="13.5" customHeight="1">
      <c r="B29" s="17" t="s">
        <v>38</v>
      </c>
      <c r="C29" s="9">
        <v>30</v>
      </c>
      <c r="D29" s="7" t="s">
        <v>11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4.0000000000000001E-3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9.0000000000000011E-3</v>
      </c>
      <c r="V29" s="91"/>
      <c r="W29" s="91"/>
      <c r="X29" s="91"/>
      <c r="Y29" s="92"/>
      <c r="Z29" s="18">
        <f>U29*E18</f>
        <v>0.81</v>
      </c>
      <c r="AA29" s="89">
        <f t="shared" si="1"/>
        <v>24.3</v>
      </c>
      <c r="AB29" s="1"/>
      <c r="AC29" s="1"/>
    </row>
    <row r="30" spans="2:29" ht="13.5" customHeight="1">
      <c r="B30" s="17" t="s">
        <v>33</v>
      </c>
      <c r="C30" s="9">
        <v>35</v>
      </c>
      <c r="D30" s="7" t="s">
        <v>11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42">
        <v>4.0000000000000001E-3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9.0000000000000011E-3</v>
      </c>
      <c r="V30" s="91"/>
      <c r="W30" s="91"/>
      <c r="X30" s="91"/>
      <c r="Y30" s="92"/>
      <c r="Z30" s="59">
        <f>U30*E18</f>
        <v>0.81</v>
      </c>
      <c r="AA30" s="89">
        <f t="shared" si="1"/>
        <v>28.35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11</v>
      </c>
      <c r="E31" s="27"/>
      <c r="F31" s="93"/>
      <c r="G31" s="94"/>
      <c r="H31" s="99"/>
      <c r="I31" s="100"/>
      <c r="J31" s="26"/>
      <c r="K31" s="25"/>
      <c r="L31" s="28">
        <v>2E-3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2E-3</v>
      </c>
      <c r="V31" s="91"/>
      <c r="W31" s="91"/>
      <c r="X31" s="91"/>
      <c r="Y31" s="92"/>
      <c r="Z31" s="18">
        <f>U31*E18</f>
        <v>0.18</v>
      </c>
      <c r="AA31" s="89">
        <f t="shared" si="1"/>
        <v>50.04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11</v>
      </c>
      <c r="E32" s="27"/>
      <c r="F32" s="97"/>
      <c r="G32" s="98"/>
      <c r="H32" s="101"/>
      <c r="I32" s="102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0">
        <f t="shared" si="0"/>
        <v>5.0000000000000001E-3</v>
      </c>
      <c r="V32" s="91"/>
      <c r="W32" s="91"/>
      <c r="X32" s="91"/>
      <c r="Y32" s="92"/>
      <c r="Z32" s="32">
        <f>U32*E18</f>
        <v>0.45</v>
      </c>
      <c r="AA32" s="89">
        <f t="shared" si="1"/>
        <v>112.5</v>
      </c>
      <c r="AB32" s="1"/>
      <c r="AC32" s="1"/>
    </row>
    <row r="33" spans="2:29" ht="13.5" customHeight="1">
      <c r="B33" s="17" t="s">
        <v>50</v>
      </c>
      <c r="C33" s="9">
        <v>155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4.0000000000000001E-3</v>
      </c>
      <c r="N33" s="39"/>
      <c r="O33" s="28"/>
      <c r="P33" s="27"/>
      <c r="Q33" s="27">
        <v>3.0000000000000001E-3</v>
      </c>
      <c r="R33" s="27"/>
      <c r="S33" s="27"/>
      <c r="T33" s="27"/>
      <c r="U33" s="90">
        <f t="shared" si="0"/>
        <v>1.2E-2</v>
      </c>
      <c r="V33" s="91"/>
      <c r="W33" s="91"/>
      <c r="X33" s="91"/>
      <c r="Y33" s="92"/>
      <c r="Z33" s="32">
        <f>U33*E18</f>
        <v>1.08</v>
      </c>
      <c r="AA33" s="89">
        <f t="shared" si="1"/>
        <v>167.4</v>
      </c>
      <c r="AB33" s="1"/>
      <c r="AC33" s="1"/>
    </row>
    <row r="34" spans="2:29" ht="13.5" customHeight="1">
      <c r="B34" s="17" t="s">
        <v>58</v>
      </c>
      <c r="C34" s="9">
        <v>750</v>
      </c>
      <c r="D34" s="7" t="s">
        <v>11</v>
      </c>
      <c r="E34" s="27"/>
      <c r="F34" s="93"/>
      <c r="G34" s="94"/>
      <c r="H34" s="99"/>
      <c r="I34" s="100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0">
        <f t="shared" si="0"/>
        <v>0.05</v>
      </c>
      <c r="V34" s="91"/>
      <c r="W34" s="91"/>
      <c r="X34" s="91"/>
      <c r="Y34" s="92"/>
      <c r="Z34" s="18">
        <f>U34*E18</f>
        <v>4.5</v>
      </c>
      <c r="AA34" s="89">
        <f t="shared" si="1"/>
        <v>3375</v>
      </c>
      <c r="AB34" s="1"/>
      <c r="AC34" s="1"/>
    </row>
    <row r="35" spans="2:29" ht="13.5" customHeight="1">
      <c r="B35" s="17" t="s">
        <v>37</v>
      </c>
      <c r="C35" s="9">
        <v>12</v>
      </c>
      <c r="D35" s="70" t="s">
        <v>14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7.0000000000000007E-2</v>
      </c>
      <c r="R35" s="45"/>
      <c r="S35" s="25"/>
      <c r="T35" s="25"/>
      <c r="U35" s="90">
        <f t="shared" si="0"/>
        <v>0.13</v>
      </c>
      <c r="V35" s="91"/>
      <c r="W35" s="91"/>
      <c r="X35" s="91"/>
      <c r="Y35" s="92"/>
      <c r="Z35" s="18">
        <f>U35*E18</f>
        <v>11.700000000000001</v>
      </c>
      <c r="AA35" s="89">
        <f t="shared" si="1"/>
        <v>140.4</v>
      </c>
      <c r="AB35" s="1"/>
    </row>
    <row r="36" spans="2:29" ht="13.5" customHeight="1">
      <c r="B36" s="17" t="s">
        <v>51</v>
      </c>
      <c r="C36" s="9">
        <v>50</v>
      </c>
      <c r="D36" s="71" t="s">
        <v>11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0.45</v>
      </c>
      <c r="AA36" s="89">
        <f t="shared" si="1"/>
        <v>22.5</v>
      </c>
      <c r="AB36" s="1"/>
      <c r="AC36" s="1"/>
    </row>
    <row r="37" spans="2:29" ht="13.5" customHeight="1">
      <c r="B37" s="17" t="s">
        <v>68</v>
      </c>
      <c r="C37" s="9">
        <v>165</v>
      </c>
      <c r="D37" s="53" t="s">
        <v>11</v>
      </c>
      <c r="E37" s="27"/>
      <c r="F37" s="93"/>
      <c r="G37" s="94"/>
      <c r="H37" s="99"/>
      <c r="I37" s="100"/>
      <c r="J37" s="41">
        <v>3.5000000000000003E-2</v>
      </c>
      <c r="K37" s="25"/>
      <c r="L37" s="45"/>
      <c r="M37" s="25"/>
      <c r="N37" s="25"/>
      <c r="O37" s="25"/>
      <c r="P37" s="25"/>
      <c r="Q37" s="46"/>
      <c r="R37" s="25"/>
      <c r="S37" s="25"/>
      <c r="T37" s="25"/>
      <c r="U37" s="90">
        <f t="shared" si="0"/>
        <v>3.5000000000000003E-2</v>
      </c>
      <c r="V37" s="91"/>
      <c r="W37" s="91"/>
      <c r="X37" s="91"/>
      <c r="Y37" s="92"/>
      <c r="Z37" s="18">
        <f>U37*E18</f>
        <v>3.1500000000000004</v>
      </c>
      <c r="AA37" s="89">
        <f t="shared" si="1"/>
        <v>519.75000000000011</v>
      </c>
      <c r="AB37" s="1"/>
      <c r="AC37" s="1"/>
    </row>
    <row r="38" spans="2:29" ht="13.5" customHeight="1">
      <c r="B38" s="17" t="s">
        <v>43</v>
      </c>
      <c r="C38" s="9">
        <v>34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0">
        <f t="shared" si="0"/>
        <v>3.1E-2</v>
      </c>
      <c r="V38" s="91"/>
      <c r="W38" s="91"/>
      <c r="X38" s="91"/>
      <c r="Y38" s="92"/>
      <c r="Z38" s="18">
        <f>U38*E18</f>
        <v>2.79</v>
      </c>
      <c r="AA38" s="89">
        <f t="shared" si="1"/>
        <v>94.86</v>
      </c>
      <c r="AB38" s="1"/>
      <c r="AC38" s="1"/>
    </row>
    <row r="39" spans="2:29" ht="13.5" customHeight="1">
      <c r="B39" s="17" t="s">
        <v>52</v>
      </c>
      <c r="C39" s="9">
        <v>550</v>
      </c>
      <c r="D39" s="72" t="s">
        <v>11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3.6000000000000004E-2</v>
      </c>
      <c r="AA39" s="89">
        <f t="shared" si="1"/>
        <v>19.8</v>
      </c>
      <c r="AB39" s="1"/>
      <c r="AC39" s="1"/>
    </row>
    <row r="40" spans="2:29" ht="13.5" customHeight="1">
      <c r="B40" s="17" t="s">
        <v>69</v>
      </c>
      <c r="C40" s="9">
        <v>100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>
        <v>5.0000000000000001E-3</v>
      </c>
      <c r="R40" s="45"/>
      <c r="S40" s="25"/>
      <c r="T40" s="25"/>
      <c r="U40" s="90">
        <f t="shared" si="0"/>
        <v>5.0000000000000001E-3</v>
      </c>
      <c r="V40" s="91"/>
      <c r="W40" s="91"/>
      <c r="X40" s="91"/>
      <c r="Y40" s="92"/>
      <c r="Z40" s="18">
        <f>U40*E18</f>
        <v>0.45</v>
      </c>
      <c r="AA40" s="89">
        <f t="shared" si="1"/>
        <v>45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11</v>
      </c>
      <c r="E41" s="28">
        <v>5.4000000000000003E-3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5.4000000000000003E-3</v>
      </c>
      <c r="V41" s="91"/>
      <c r="W41" s="91"/>
      <c r="X41" s="91"/>
      <c r="Y41" s="92"/>
      <c r="Z41" s="80">
        <f>U41*E18</f>
        <v>0.48600000000000004</v>
      </c>
      <c r="AA41" s="89">
        <f t="shared" si="1"/>
        <v>9.7200000000000006</v>
      </c>
      <c r="AB41" s="1"/>
      <c r="AC41" s="1"/>
    </row>
    <row r="42" spans="2:29" ht="13.5" customHeight="1">
      <c r="B42" s="17" t="s">
        <v>59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0.45</v>
      </c>
      <c r="AA42" s="89">
        <f t="shared" si="1"/>
        <v>22.5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29</v>
      </c>
      <c r="V46" s="170"/>
      <c r="W46" s="170"/>
      <c r="X46" s="170"/>
      <c r="Y46" s="171"/>
      <c r="Z46" s="172"/>
      <c r="AA46" s="88">
        <f>SUM(AA20:AA45)</f>
        <v>6059.6995500000003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2026-04-29T12:31:00Z</cp:lastPrinted>
  <dcterms:created xsi:type="dcterms:W3CDTF">1998-12-08T10:37:05Z</dcterms:created>
  <dcterms:modified xsi:type="dcterms:W3CDTF">2026-04-30T06:10:41Z</dcterms:modified>
</cp:coreProperties>
</file>