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й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<sst xmlns="http://schemas.openxmlformats.org/spreadsheetml/2006/main" count="97" uniqueCount="73">
  <si>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</si>
  <si>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</si>
  <si>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</si>
  <si>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</si>
  <si>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</si>
  <si>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</si>
  <si>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</si>
  <si>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</si>
  <si>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</si>
  <si>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</si>
  <si>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</si>
  <si>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</si>
  <si>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</si>
  <si>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</si>
  <si>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</si>
  <si>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</si>
  <si>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</si>
  <si>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</si>
  <si>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</si>
  <si>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</si>
  <si>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</si>
  <si>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</si>
  <si>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</si>
  <si>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</si>
  <si>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</si>
  <si>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</si>
  <si>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</si>
  <si>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</si>
  <si>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</si>
  <si>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</si>
  <si>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</si>
  <si>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</si>
  <si>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</si>
  <si>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</si>
  <si>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</si>
  <si>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</si>
  <si>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</si>
  <si>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</si>
  <si>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</si>
  <si>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</si>
  <si>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</si>
  <si>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</si>
  <si>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</si>
  <si>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</si>
  <si>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</si>
  <si>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</si>
  <si>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</si>
  <si>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</si>
  <si>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</si>
  <si>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</si>
  <si>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</si>
  <si>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</si>
  <si>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</si>
  <si>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</si>
  <si>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</si>
  <si>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</si>
  <si>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</si>
  <si>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</si>
  <si>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</si>
  <si>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</si>
  <si>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</si>
  <si>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</si>
  <si>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</si>
  <si>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</si>
  <si>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</si>
  <si>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</si>
  <si>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</si>
  <si>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</si>
  <si>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</si>
  <si>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</si>
  <si>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</si>
  <si>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№08</t>
  </si>
  <si>
    <r>
      <t xml:space="preserve">на 14 мая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</si>
</sst>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7" zoomScale="80" zoomScaleNormal="80" workbookViewId="0">
      <selection activeCell="L23" sqref="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141</v>
      </c>
      <c r="C9" s="128">
        <f>B9*E9</f>
        <v>9165</v>
      </c>
      <c r="D9" s="129"/>
      <c r="E9" s="162">
        <v>65</v>
      </c>
      <c r="F9" s="163"/>
      <c r="G9" s="164"/>
      <c r="H9" s="166">
        <v>91</v>
      </c>
      <c r="I9" s="166"/>
      <c r="J9" s="166"/>
      <c r="K9" s="158">
        <v>67.33</v>
      </c>
      <c r="L9" s="158"/>
      <c r="M9" s="158">
        <f>H9*K9</f>
        <v>6127.03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67.33</v>
      </c>
      <c r="L10" s="158"/>
      <c r="M10" s="158">
        <f>SUM(M9)</f>
        <v>6127.03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65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46</v>
      </c>
      <c r="F14" s="131" t="s">
        <v>61</v>
      </c>
      <c r="G14" s="132"/>
      <c r="H14" s="131" t="s">
        <v>36</v>
      </c>
      <c r="I14" s="132"/>
      <c r="J14" s="137" t="s">
        <v>67</v>
      </c>
      <c r="K14" s="137"/>
      <c r="L14" s="137" t="s">
        <v>54</v>
      </c>
      <c r="M14" s="137" t="s">
        <v>55</v>
      </c>
      <c r="N14" s="137" t="s">
        <v>56</v>
      </c>
      <c r="O14" s="137" t="s">
        <v>47</v>
      </c>
      <c r="P14" s="137" t="s">
        <v>36</v>
      </c>
      <c r="Q14" s="137" t="s">
        <v>70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63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91</v>
      </c>
      <c r="F18" s="140">
        <v>91</v>
      </c>
      <c r="G18" s="141"/>
      <c r="H18" s="140">
        <v>91</v>
      </c>
      <c r="I18" s="141"/>
      <c r="J18" s="22">
        <v>91</v>
      </c>
      <c r="K18" s="36"/>
      <c r="L18" s="36">
        <v>91</v>
      </c>
      <c r="M18" s="36">
        <v>91</v>
      </c>
      <c r="N18" s="36">
        <v>91</v>
      </c>
      <c r="O18" s="36">
        <v>91</v>
      </c>
      <c r="P18" s="21">
        <v>91</v>
      </c>
      <c r="Q18" s="36">
        <v>91</v>
      </c>
      <c r="R18" s="36">
        <v>91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66</v>
      </c>
      <c r="I19" s="143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1.82</v>
      </c>
      <c r="AA20" s="86">
        <f>C20*Z20</f>
        <v>91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3.7659999999999999E-2</v>
      </c>
      <c r="V21" s="98"/>
      <c r="W21" s="98"/>
      <c r="X21" s="98"/>
      <c r="Y21" s="99"/>
      <c r="Z21" s="18">
        <f>U21*E18</f>
        <v>3.42706</v>
      </c>
      <c r="AA21" s="89">
        <f t="shared" ref="AA21:AA45" si="1">C21*Z21</f>
        <v>301.58127999999999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3.8220000000000001</v>
      </c>
      <c r="AA22" s="89">
        <f t="shared" si="1"/>
        <v>248.43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180">
        <v>5.0000000000000001E-4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1E-3</v>
      </c>
      <c r="V23" s="98"/>
      <c r="W23" s="98"/>
      <c r="X23" s="98"/>
      <c r="Y23" s="99"/>
      <c r="Z23" s="81">
        <f>U23*E18</f>
        <v>9.0999999999999998E-2</v>
      </c>
      <c r="AA23" s="89">
        <f t="shared" si="1"/>
        <v>68.25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119"/>
      <c r="G24" s="120"/>
      <c r="H24" s="114"/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0</v>
      </c>
      <c r="V24" s="98"/>
      <c r="W24" s="98"/>
      <c r="X24" s="98"/>
      <c r="Y24" s="99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8.19</v>
      </c>
      <c r="AA25" s="89">
        <f t="shared" si="1"/>
        <v>401.31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1.365</v>
      </c>
      <c r="AA26" s="89">
        <f t="shared" si="1"/>
        <v>51.87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4.6295000000000003E-2</v>
      </c>
      <c r="V27" s="98"/>
      <c r="W27" s="98"/>
      <c r="X27" s="98"/>
      <c r="Y27" s="99"/>
      <c r="Z27" s="80">
        <f>U27*E18</f>
        <v>4.2128450000000006</v>
      </c>
      <c r="AA27" s="89">
        <f t="shared" si="1"/>
        <v>155.87526500000001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2.2749999999999999</v>
      </c>
      <c r="AA28" s="89">
        <f t="shared" si="1"/>
        <v>125.125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9.0000000000000011E-3</v>
      </c>
      <c r="V29" s="98"/>
      <c r="W29" s="98"/>
      <c r="X29" s="98"/>
      <c r="Y29" s="99"/>
      <c r="Z29" s="18">
        <f>U29*E18</f>
        <v>0.81900000000000006</v>
      </c>
      <c r="AA29" s="89">
        <f t="shared" si="1"/>
        <v>24.57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9.0000000000000011E-3</v>
      </c>
      <c r="V30" s="98"/>
      <c r="W30" s="98"/>
      <c r="X30" s="98"/>
      <c r="Y30" s="99"/>
      <c r="Z30" s="59">
        <f>U30*E18</f>
        <v>0.81900000000000006</v>
      </c>
      <c r="AA30" s="89">
        <f t="shared" si="1"/>
        <v>28.665000000000003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2E-3</v>
      </c>
      <c r="V31" s="98"/>
      <c r="W31" s="98"/>
      <c r="X31" s="98"/>
      <c r="Y31" s="99"/>
      <c r="Z31" s="18">
        <f>U31*E18</f>
        <v>0.182</v>
      </c>
      <c r="AA31" s="89">
        <f t="shared" si="1"/>
        <v>50.595999999999997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0.45500000000000002</v>
      </c>
      <c r="AA32" s="89">
        <f t="shared" si="1"/>
        <v>113.75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1.0920000000000001</v>
      </c>
      <c r="AA33" s="89">
        <f t="shared" si="1"/>
        <v>169.26000000000002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4.55</v>
      </c>
      <c r="AA34" s="89">
        <f t="shared" si="1"/>
        <v>3412.5</v>
      </c>
      <c r="AB34" s="1"/>
      <c r="AC34" s="1"/>
    </row>
    <row r="35" spans="2:29" ht="13.5" customHeight="1">
      <c r="B35" s="17" t="s">
        <v>37</v>
      </c>
      <c r="C35" s="9">
        <v>12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7">
        <f t="shared" si="0"/>
        <v>0.13</v>
      </c>
      <c r="V35" s="98"/>
      <c r="W35" s="98"/>
      <c r="X35" s="98"/>
      <c r="Y35" s="99"/>
      <c r="Z35" s="18">
        <f>U35*E18</f>
        <v>11.83</v>
      </c>
      <c r="AA35" s="89">
        <f t="shared" si="1"/>
        <v>141.96</v>
      </c>
      <c r="AB35" s="1"/>
    </row>
    <row r="36" spans="2:29" ht="13.5" customHeight="1">
      <c r="B36" s="17" t="s">
        <v>51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0.45500000000000002</v>
      </c>
      <c r="AA36" s="89">
        <f t="shared" si="1"/>
        <v>22.75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119"/>
      <c r="G37" s="120"/>
      <c r="H37" s="114"/>
      <c r="I37" s="115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3.5000000000000003E-2</v>
      </c>
      <c r="V37" s="98"/>
      <c r="W37" s="98"/>
      <c r="X37" s="98"/>
      <c r="Y37" s="99"/>
      <c r="Z37" s="18">
        <f>U37*E18</f>
        <v>3.1850000000000005</v>
      </c>
      <c r="AA37" s="89">
        <f t="shared" si="1"/>
        <v>525.52500000000009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2.8210000000000002</v>
      </c>
      <c r="AA38" s="89">
        <f t="shared" si="1"/>
        <v>95.914000000000001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3.6400000000000002E-2</v>
      </c>
      <c r="AA39" s="89">
        <f t="shared" si="1"/>
        <v>20.02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7">
        <f t="shared" si="0"/>
        <v>5.0000000000000001E-3</v>
      </c>
      <c r="V40" s="98"/>
      <c r="W40" s="98"/>
      <c r="X40" s="98"/>
      <c r="Y40" s="99"/>
      <c r="Z40" s="18">
        <f>U40*E18</f>
        <v>0.45500000000000002</v>
      </c>
      <c r="AA40" s="89">
        <f t="shared" si="1"/>
        <v>45.5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5.4000000000000003E-3</v>
      </c>
      <c r="V41" s="98"/>
      <c r="W41" s="98"/>
      <c r="X41" s="98"/>
      <c r="Y41" s="99"/>
      <c r="Z41" s="80">
        <f>U41*E18</f>
        <v>0.4914</v>
      </c>
      <c r="AA41" s="89">
        <f t="shared" si="1"/>
        <v>9.8279999999999994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0.45500000000000002</v>
      </c>
      <c r="AA42" s="89">
        <f t="shared" si="1"/>
        <v>22.75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6127.0295450000012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2026-05-14T05:55:28Z</cp:lastPrinted>
  <dcterms:created xsi:type="dcterms:W3CDTF">1998-12-08T10:37:05Z</dcterms:created>
  <dcterms:modified xsi:type="dcterms:W3CDTF">2026-05-14T06:10:46Z</dcterms:modified>
</cp:coreProperties>
</file>