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<sst xmlns="http://schemas.openxmlformats.org/spreadsheetml/2006/main" count="97" uniqueCount="73">
  <si>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</si>
  <si>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</si>
  <si>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</si>
  <si>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</si>
  <si>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</si>
  <si>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</si>
  <si>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</si>
  <si>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</si>
  <si>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</si>
  <si>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</si>
  <si>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</si>
  <si>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</si>
  <si>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</si>
  <si>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</si>
  <si>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</si>
  <si>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</si>
  <si>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</si>
  <si>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</si>
  <si>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</si>
  <si>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</si>
  <si>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</si>
  <si>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</si>
  <si>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</si>
  <si>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</si>
  <si>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</si>
  <si>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</si>
  <si>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</si>
  <si>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</si>
  <si>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</si>
  <si>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</si>
  <si>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</si>
  <si>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</si>
  <si>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</si>
  <si>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</si>
  <si>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</si>
  <si>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</si>
  <si>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</si>
  <si>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</si>
  <si>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</si>
  <si>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</si>
  <si>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</si>
  <si>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</si>
  <si>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</si>
  <si>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</si>
  <si>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</si>
  <si>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</si>
  <si>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</si>
  <si>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</si>
  <si>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</si>
  <si>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</si>
  <si>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</si>
  <si>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</si>
  <si>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</si>
  <si>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</si>
  <si>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</si>
  <si>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</si>
  <si>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</si>
  <si>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</si>
  <si>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</si>
  <si>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</si>
  <si>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</si>
  <si>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</si>
  <si>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</si>
  <si>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</si>
  <si>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</si>
  <si>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</si>
  <si>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</si>
  <si>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</si>
  <si>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</si>
  <si>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</si>
  <si>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Рогалики с повидлом</t>
  </si>
  <si>
    <t>Меню-требование на выдачу продуктов питания №18</t>
  </si>
  <si>
    <r>
      <t xml:space="preserve">на 25 июня  2026г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</si>
</sst>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N21" sqref="N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141</v>
      </c>
      <c r="C9" s="167">
        <f>B9*E9</f>
        <v>9165</v>
      </c>
      <c r="D9" s="168"/>
      <c r="E9" s="135">
        <v>65</v>
      </c>
      <c r="F9" s="136"/>
      <c r="G9" s="137"/>
      <c r="H9" s="139">
        <v>69</v>
      </c>
      <c r="I9" s="139"/>
      <c r="J9" s="139"/>
      <c r="K9" s="131">
        <v>67.33</v>
      </c>
      <c r="L9" s="131"/>
      <c r="M9" s="131">
        <f>H9*K9</f>
        <v>4645.7699999999995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67.33</v>
      </c>
      <c r="L10" s="131"/>
      <c r="M10" s="131">
        <f>SUM(M9)</f>
        <v>4645.7699999999995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23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65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46</v>
      </c>
      <c r="F14" s="140" t="s">
        <v>61</v>
      </c>
      <c r="G14" s="141"/>
      <c r="H14" s="140" t="s">
        <v>36</v>
      </c>
      <c r="I14" s="141"/>
      <c r="J14" s="107" t="s">
        <v>67</v>
      </c>
      <c r="K14" s="107"/>
      <c r="L14" s="107" t="s">
        <v>54</v>
      </c>
      <c r="M14" s="107" t="s">
        <v>55</v>
      </c>
      <c r="N14" s="107" t="s">
        <v>56</v>
      </c>
      <c r="O14" s="107" t="s">
        <v>47</v>
      </c>
      <c r="P14" s="107" t="s">
        <v>36</v>
      </c>
      <c r="Q14" s="107" t="s">
        <v>70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63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69</v>
      </c>
      <c r="F18" s="127">
        <v>69</v>
      </c>
      <c r="G18" s="128"/>
      <c r="H18" s="127">
        <v>69</v>
      </c>
      <c r="I18" s="128"/>
      <c r="J18" s="22">
        <v>69</v>
      </c>
      <c r="K18" s="36"/>
      <c r="L18" s="36">
        <v>69</v>
      </c>
      <c r="M18" s="36">
        <v>69</v>
      </c>
      <c r="N18" s="36">
        <v>69</v>
      </c>
      <c r="O18" s="36">
        <v>69</v>
      </c>
      <c r="P18" s="21">
        <v>69</v>
      </c>
      <c r="Q18" s="36">
        <v>69</v>
      </c>
      <c r="R18" s="36">
        <v>69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44</v>
      </c>
      <c r="G19" s="130"/>
      <c r="H19" s="129" t="s">
        <v>66</v>
      </c>
      <c r="I19" s="130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1.3800000000000001</v>
      </c>
      <c r="AA20" s="86">
        <f>C20*Z20</f>
        <v>69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3.7659999999999999E-2</v>
      </c>
      <c r="V21" s="91"/>
      <c r="W21" s="91"/>
      <c r="X21" s="91"/>
      <c r="Y21" s="92"/>
      <c r="Z21" s="18">
        <f>U21*E18</f>
        <v>2.5985399999999998</v>
      </c>
      <c r="AA21" s="89">
        <f t="shared" ref="AA21:AA45" si="1">C21*Z21</f>
        <v>228.67151999999999</v>
      </c>
      <c r="AB21" s="1"/>
      <c r="AC21" s="1"/>
    </row>
    <row r="22" spans="2:29" ht="13.5" customHeight="1">
      <c r="B22" s="17" t="s">
        <v>41</v>
      </c>
      <c r="C22" s="9">
        <v>70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2.8980000000000001</v>
      </c>
      <c r="AA22" s="89">
        <f t="shared" si="1"/>
        <v>202.86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95">
        <v>5.0000000000000001E-4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0">
        <f t="shared" si="0"/>
        <v>1E-3</v>
      </c>
      <c r="V23" s="91"/>
      <c r="W23" s="91"/>
      <c r="X23" s="91"/>
      <c r="Y23" s="92"/>
      <c r="Z23" s="81">
        <f>U23*E18</f>
        <v>6.9000000000000006E-2</v>
      </c>
      <c r="AA23" s="89">
        <f t="shared" si="1"/>
        <v>51.750000000000007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93"/>
      <c r="G24" s="94"/>
      <c r="H24" s="99"/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0</v>
      </c>
      <c r="V24" s="91"/>
      <c r="W24" s="91"/>
      <c r="X24" s="91"/>
      <c r="Y24" s="92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6.21</v>
      </c>
      <c r="AA25" s="89">
        <f t="shared" si="1"/>
        <v>304.29000000000002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1.0349999999999999</v>
      </c>
      <c r="AA26" s="89">
        <f t="shared" si="1"/>
        <v>39.33</v>
      </c>
      <c r="AB26" s="1"/>
      <c r="AC26" s="1"/>
    </row>
    <row r="27" spans="2:29" ht="13.5" customHeight="1">
      <c r="B27" s="17" t="s">
        <v>32</v>
      </c>
      <c r="C27" s="9">
        <v>45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4.6295000000000003E-2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4.6295000000000003E-2</v>
      </c>
      <c r="V27" s="91"/>
      <c r="W27" s="91"/>
      <c r="X27" s="91"/>
      <c r="Y27" s="92"/>
      <c r="Z27" s="80">
        <f>U27*E18</f>
        <v>3.1943550000000003</v>
      </c>
      <c r="AA27" s="89">
        <f>C27*Z27</f>
        <v>143.74597500000002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1.7250000000000001</v>
      </c>
      <c r="AA28" s="89">
        <f t="shared" si="1"/>
        <v>94.875</v>
      </c>
      <c r="AB28" s="1"/>
      <c r="AC28" s="1"/>
    </row>
    <row r="29" spans="2:29" ht="13.5" customHeight="1">
      <c r="B29" s="17" t="s">
        <v>38</v>
      </c>
      <c r="C29" s="9">
        <v>60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9.0000000000000011E-3</v>
      </c>
      <c r="V29" s="91"/>
      <c r="W29" s="91"/>
      <c r="X29" s="91"/>
      <c r="Y29" s="92"/>
      <c r="Z29" s="18">
        <f>U29*E18</f>
        <v>0.62100000000000011</v>
      </c>
      <c r="AA29" s="89">
        <f t="shared" si="1"/>
        <v>37.260000000000005</v>
      </c>
      <c r="AB29" s="1"/>
      <c r="AC29" s="1"/>
    </row>
    <row r="30" spans="2:29" ht="13.5" customHeight="1">
      <c r="B30" s="17" t="s">
        <v>33</v>
      </c>
      <c r="C30" s="9">
        <v>50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9.0000000000000011E-3</v>
      </c>
      <c r="V30" s="91"/>
      <c r="W30" s="91"/>
      <c r="X30" s="91"/>
      <c r="Y30" s="92"/>
      <c r="Z30" s="59">
        <f>U30*E18</f>
        <v>0.62100000000000011</v>
      </c>
      <c r="AA30" s="89">
        <f t="shared" si="1"/>
        <v>31.050000000000004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2E-3</v>
      </c>
      <c r="V31" s="91"/>
      <c r="W31" s="91"/>
      <c r="X31" s="91"/>
      <c r="Y31" s="92"/>
      <c r="Z31" s="18">
        <f>U31*E18</f>
        <v>0.13800000000000001</v>
      </c>
      <c r="AA31" s="89">
        <f t="shared" si="1"/>
        <v>38.364000000000004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0">
        <f t="shared" si="0"/>
        <v>5.0000000000000001E-3</v>
      </c>
      <c r="V32" s="91"/>
      <c r="W32" s="91"/>
      <c r="X32" s="91"/>
      <c r="Y32" s="92"/>
      <c r="Z32" s="32">
        <f>U32*E18</f>
        <v>0.34500000000000003</v>
      </c>
      <c r="AA32" s="89">
        <f t="shared" si="1"/>
        <v>86.250000000000014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4.0000000000000001E-3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0.82800000000000007</v>
      </c>
      <c r="AA33" s="89">
        <f t="shared" si="1"/>
        <v>128.34</v>
      </c>
      <c r="AB33" s="1"/>
      <c r="AC33" s="1"/>
    </row>
    <row r="34" spans="2:29" ht="13.5" customHeight="1">
      <c r="B34" s="17" t="s">
        <v>58</v>
      </c>
      <c r="C34" s="9">
        <v>750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8">
        <v>4.88472E-2</v>
      </c>
      <c r="N34" s="27"/>
      <c r="O34" s="27"/>
      <c r="P34" s="27"/>
      <c r="Q34" s="28"/>
      <c r="R34" s="39"/>
      <c r="S34" s="27"/>
      <c r="T34" s="27"/>
      <c r="U34" s="90">
        <f t="shared" si="0"/>
        <v>4.88472E-2</v>
      </c>
      <c r="V34" s="91"/>
      <c r="W34" s="91"/>
      <c r="X34" s="91"/>
      <c r="Y34" s="92"/>
      <c r="Z34" s="18">
        <f>U34*E18</f>
        <v>3.3704567999999999</v>
      </c>
      <c r="AA34" s="89">
        <f t="shared" si="1"/>
        <v>2527.8425999999999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0">
        <f t="shared" si="0"/>
        <v>0.13</v>
      </c>
      <c r="V35" s="91"/>
      <c r="W35" s="91"/>
      <c r="X35" s="91"/>
      <c r="Y35" s="92"/>
      <c r="Z35" s="18">
        <f>U35*E18</f>
        <v>8.9700000000000006</v>
      </c>
      <c r="AA35" s="89">
        <f t="shared" si="1"/>
        <v>89.7</v>
      </c>
      <c r="AB35" s="1"/>
    </row>
    <row r="36" spans="2:29" ht="13.5" customHeight="1">
      <c r="B36" s="17" t="s">
        <v>51</v>
      </c>
      <c r="C36" s="9">
        <v>80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0.34500000000000003</v>
      </c>
      <c r="AA36" s="89">
        <f t="shared" si="1"/>
        <v>27.6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93"/>
      <c r="G37" s="94"/>
      <c r="H37" s="99"/>
      <c r="I37" s="100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0">
        <f t="shared" si="0"/>
        <v>3.5000000000000003E-2</v>
      </c>
      <c r="V37" s="91"/>
      <c r="W37" s="91"/>
      <c r="X37" s="91"/>
      <c r="Y37" s="92"/>
      <c r="Z37" s="18">
        <f>U37*E18</f>
        <v>2.415</v>
      </c>
      <c r="AA37" s="89">
        <f t="shared" si="1"/>
        <v>398.47500000000002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2.1389999999999998</v>
      </c>
      <c r="AA38" s="89">
        <f t="shared" si="1"/>
        <v>72.725999999999999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2.7600000000000003E-2</v>
      </c>
      <c r="AA39" s="89">
        <f t="shared" si="1"/>
        <v>15.180000000000001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0">
        <f t="shared" si="0"/>
        <v>5.0000000000000001E-3</v>
      </c>
      <c r="V40" s="91"/>
      <c r="W40" s="91"/>
      <c r="X40" s="91"/>
      <c r="Y40" s="92"/>
      <c r="Z40" s="18">
        <f>U40*E18</f>
        <v>0.34500000000000003</v>
      </c>
      <c r="AA40" s="89">
        <f t="shared" si="1"/>
        <v>34.5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11</v>
      </c>
      <c r="E41" s="28">
        <v>5.4000000000000003E-3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5.4000000000000003E-3</v>
      </c>
      <c r="V41" s="91"/>
      <c r="W41" s="91"/>
      <c r="X41" s="91"/>
      <c r="Y41" s="92"/>
      <c r="Z41" s="80">
        <f>U41*E18</f>
        <v>0.37260000000000004</v>
      </c>
      <c r="AA41" s="89">
        <f t="shared" si="1"/>
        <v>6.7068000000000012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0.34500000000000003</v>
      </c>
      <c r="AA42" s="89">
        <f t="shared" si="1"/>
        <v>17.25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4645.7668949999997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2026-06-25T06:12:09Z</cp:lastPrinted>
  <dcterms:created xsi:type="dcterms:W3CDTF">1998-12-08T10:37:05Z</dcterms:created>
  <dcterms:modified xsi:type="dcterms:W3CDTF">2026-06-25T06:12:22Z</dcterms:modified>
</cp:coreProperties>
</file>