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<sst xmlns="http://schemas.openxmlformats.org/spreadsheetml/2006/main" count="90" uniqueCount="68">
  <si>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</si>
  <si>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</si>
  <si>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</si>
  <si>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</si>
  <si>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</si>
  <si>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</si>
  <si>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</si>
  <si>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</si>
  <si>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</si>
  <si>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</si>
  <si>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</si>
  <si>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</si>
  <si>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</si>
  <si>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</si>
  <si>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</si>
  <si>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</si>
  <si>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</si>
  <si>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</si>
  <si>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</si>
  <si>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</si>
  <si>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</si>
  <si>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</si>
  <si>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</si>
  <si>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</si>
  <si>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</si>
  <si>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</si>
  <si>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</si>
  <si>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</si>
  <si>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</si>
  <si>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</si>
  <si>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</si>
  <si>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</si>
  <si>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</si>
  <si>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</si>
  <si>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</si>
  <si>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</si>
  <si>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</si>
  <si>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</si>
  <si>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</si>
  <si>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</si>
  <si>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</si>
  <si>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</si>
  <si>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</si>
  <si>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</si>
  <si>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</si>
  <si>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</si>
  <si>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</si>
  <si>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</si>
  <si>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</si>
  <si>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</si>
  <si>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</si>
  <si>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</si>
  <si>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</si>
  <si>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</si>
  <si>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</si>
  <si>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</si>
  <si>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</si>
  <si>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</si>
  <si>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</si>
  <si>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</si>
  <si>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</si>
  <si>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</si>
  <si>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</si>
  <si>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</si>
  <si>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</si>
  <si>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</si>
  <si>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№21</t>
  </si>
  <si>
    <r>
      <t xml:space="preserve">на 30 июня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</si>
</sst>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19" sqref="L1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141</v>
      </c>
      <c r="B8" s="122">
        <f>A8*D8</f>
        <v>9165</v>
      </c>
      <c r="C8" s="123"/>
      <c r="D8" s="102">
        <v>65</v>
      </c>
      <c r="E8" s="103"/>
      <c r="F8" s="104"/>
      <c r="G8" s="106">
        <v>44</v>
      </c>
      <c r="H8" s="106"/>
      <c r="I8" s="106"/>
      <c r="J8" s="107">
        <v>57.55</v>
      </c>
      <c r="K8" s="107"/>
      <c r="L8" s="107">
        <f>G8*J8</f>
        <v>2532.1999999999998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57.55</v>
      </c>
      <c r="K9" s="107"/>
      <c r="L9" s="107">
        <f>SUM(L8)</f>
        <v>2532.1999999999998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35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63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44</v>
      </c>
      <c r="E17" s="138">
        <v>44</v>
      </c>
      <c r="F17" s="139"/>
      <c r="G17" s="138">
        <v>44</v>
      </c>
      <c r="H17" s="139"/>
      <c r="I17" s="25">
        <v>44</v>
      </c>
      <c r="J17" s="24"/>
      <c r="K17" s="24">
        <v>44</v>
      </c>
      <c r="L17" s="24">
        <v>44</v>
      </c>
      <c r="M17" s="24">
        <v>44</v>
      </c>
      <c r="N17" s="24">
        <v>44</v>
      </c>
      <c r="O17" s="24"/>
      <c r="P17" s="24">
        <v>44</v>
      </c>
      <c r="Q17" s="24">
        <v>44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1.3199999999999998</v>
      </c>
      <c r="Y19" s="54">
        <f>B19*X19</f>
        <v>72.599999999999994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0.04</v>
      </c>
      <c r="T20" s="74"/>
      <c r="U20" s="74"/>
      <c r="V20" s="74"/>
      <c r="W20" s="75"/>
      <c r="X20" s="21">
        <f>S20*D17</f>
        <v>1.76</v>
      </c>
      <c r="Y20" s="71">
        <f t="shared" ref="Y20:Y39" si="1">B20*X20</f>
        <v>154.88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7.4289999999999998E-3</v>
      </c>
      <c r="Q21" s="31">
        <v>0.01</v>
      </c>
      <c r="R21" s="30"/>
      <c r="S21" s="73">
        <f t="shared" si="0"/>
        <v>3.7429000000000004E-2</v>
      </c>
      <c r="T21" s="74"/>
      <c r="U21" s="74"/>
      <c r="V21" s="74"/>
      <c r="W21" s="75"/>
      <c r="X21" s="21">
        <f>S21*D17</f>
        <v>1.6468760000000002</v>
      </c>
      <c r="Y21" s="71">
        <f t="shared" si="1"/>
        <v>115.28132000000002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4.3999999999999997E-2</v>
      </c>
      <c r="Y22" s="71">
        <f t="shared" si="1"/>
        <v>33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3.52</v>
      </c>
      <c r="Y23" s="71">
        <f t="shared" si="1"/>
        <v>172.48</v>
      </c>
      <c r="Z23" s="1"/>
      <c r="AA23" s="1"/>
    </row>
    <row r="24" spans="1:27" ht="12.75" customHeight="1">
      <c r="A24" s="20" t="s">
        <v>31</v>
      </c>
      <c r="B24" s="11">
        <v>45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1.98</v>
      </c>
      <c r="Y24" s="71">
        <f t="shared" si="1"/>
        <v>89.1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0.44</v>
      </c>
      <c r="Y25" s="71">
        <f t="shared" si="1"/>
        <v>22</v>
      </c>
      <c r="Z25" s="1"/>
      <c r="AA25" s="1"/>
    </row>
    <row r="26" spans="1:27" ht="12.75" customHeight="1">
      <c r="A26" s="20" t="s">
        <v>37</v>
      </c>
      <c r="B26" s="11">
        <v>60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0.35199999999999998</v>
      </c>
      <c r="Y26" s="71">
        <f t="shared" si="1"/>
        <v>21.119999999999997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0.52800000000000002</v>
      </c>
      <c r="Y27" s="71">
        <f t="shared" si="1"/>
        <v>81.84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0.13200000000000001</v>
      </c>
      <c r="Y28" s="71">
        <f t="shared" si="1"/>
        <v>33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0.44</v>
      </c>
      <c r="Y29" s="71">
        <f t="shared" si="1"/>
        <v>122.32000000000001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3">
        <f t="shared" si="0"/>
        <v>3.5000000000000003E-2</v>
      </c>
      <c r="T30" s="74"/>
      <c r="U30" s="74"/>
      <c r="V30" s="74"/>
      <c r="W30" s="75"/>
      <c r="X30" s="33">
        <f>S30*D17</f>
        <v>1.54</v>
      </c>
      <c r="Y30" s="71">
        <f t="shared" si="1"/>
        <v>67.760000000000005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1.54</v>
      </c>
      <c r="Y31" s="71">
        <f t="shared" si="1"/>
        <v>84.7</v>
      </c>
      <c r="Z31" s="1"/>
      <c r="AA31" s="1"/>
    </row>
    <row r="32" spans="1:27" ht="12.75" customHeight="1">
      <c r="A32" s="20" t="s">
        <v>56</v>
      </c>
      <c r="B32" s="11">
        <v>420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2.552</v>
      </c>
      <c r="Y32" s="71">
        <f t="shared" si="1"/>
        <v>1071.8399999999999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0.22</v>
      </c>
      <c r="Y33" s="71">
        <f t="shared" si="1"/>
        <v>29.7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4.4000000000000004</v>
      </c>
      <c r="Y34" s="71">
        <f t="shared" si="1"/>
        <v>44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0.01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4.5000000000000005E-2</v>
      </c>
      <c r="T35" s="74"/>
      <c r="U35" s="74"/>
      <c r="V35" s="74"/>
      <c r="W35" s="75"/>
      <c r="X35" s="55">
        <f>S35*D17</f>
        <v>1.9800000000000002</v>
      </c>
      <c r="Y35" s="71">
        <f t="shared" si="1"/>
        <v>67.320000000000007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0.22</v>
      </c>
      <c r="Y36" s="71">
        <f t="shared" si="1"/>
        <v>22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3.0800000000000001E-2</v>
      </c>
      <c r="Y37" s="71">
        <f t="shared" si="1"/>
        <v>15.4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1.54</v>
      </c>
      <c r="Y38" s="71">
        <f t="shared" si="1"/>
        <v>207.9</v>
      </c>
      <c r="Z38" s="1"/>
      <c r="AA38" s="1"/>
    </row>
    <row r="39" spans="1:27" ht="12.75" customHeight="1">
      <c r="A39" s="20" t="s">
        <v>65</v>
      </c>
      <c r="B39" s="11">
        <v>18</v>
      </c>
      <c r="C39" s="63" t="s">
        <v>11</v>
      </c>
      <c r="D39" s="31">
        <v>5.0000000000000001E-3</v>
      </c>
      <c r="E39" s="61"/>
      <c r="F39" s="62"/>
      <c r="G39" s="116"/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5.0000000000000001E-3</v>
      </c>
      <c r="T39" s="74"/>
      <c r="U39" s="74"/>
      <c r="V39" s="74"/>
      <c r="W39" s="75"/>
      <c r="X39" s="55">
        <f>S39*D17</f>
        <v>0.22</v>
      </c>
      <c r="Y39" s="71">
        <f t="shared" si="1"/>
        <v>3.96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2532.2013200000001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2026-06-30T05:56:31Z</cp:lastPrinted>
  <dcterms:created xsi:type="dcterms:W3CDTF">1998-12-08T10:37:05Z</dcterms:created>
  <dcterms:modified xsi:type="dcterms:W3CDTF">2026-06-30T05:57:02Z</dcterms:modified>
</cp:coreProperties>
</file>