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0" windowWidth="20490" windowHeight="89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<sst xmlns="http://schemas.openxmlformats.org/spreadsheetml/2006/main" count="93" uniqueCount="69">
  <si>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</si>
  <si>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</si>
  <si>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</si>
  <si>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</si>
  <si>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</si>
  <si>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</si>
  <si>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</si>
  <si>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</si>
  <si>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</si>
  <si>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</si>
  <si>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</si>
  <si>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</si>
  <si>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</si>
  <si>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</si>
  <si>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</si>
  <si>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</si>
  <si>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</si>
  <si>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</si>
  <si>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</si>
  <si>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</si>
  <si>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</si>
  <si>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</si>
  <si>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</si>
  <si>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</si>
  <si>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</si>
  <si>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</si>
  <si>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</si>
  <si>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</si>
  <si>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</si>
  <si>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</si>
  <si>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</si>
  <si>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</si>
  <si>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</si>
  <si>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</si>
  <si>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</si>
  <si>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</si>
  <si>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</si>
  <si>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</si>
  <si>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</si>
  <si>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</si>
  <si>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</si>
  <si>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</si>
  <si>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</si>
  <si>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</si>
  <si>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</si>
  <si>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</si>
  <si>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Омлет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</si>
  <si>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</si>
  <si>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</si>
  <si>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</si>
  <si>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</si>
  <si>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</si>
  <si>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</si>
  <si>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</si>
  <si>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</si>
  <si>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</si>
  <si>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</si>
  <si>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</si>
  <si>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</si>
  <si>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</si>
  <si>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</si>
  <si>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</si>
  <si>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</si>
  <si>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</si>
  <si>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Плов куриный</t>
  </si>
  <si>
    <t>50</t>
  </si>
  <si>
    <t>курин.филе</t>
  </si>
  <si>
    <t>Меню-требование на выдачу продуктов питания № 14</t>
  </si>
  <si>
    <r>
      <t xml:space="preserve">на 18 октября   2024г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</si>
</sst>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154940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8.28515625" customWidth="1"/>
    <col min="8" max="8" width="4.7109375" customWidth="1"/>
    <col min="9" max="9" width="11.2851562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0.75" customHeight="1">
      <c r="B1" s="6"/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16</v>
      </c>
      <c r="C6" s="118"/>
      <c r="D6" s="119"/>
      <c r="E6" s="117" t="s">
        <v>17</v>
      </c>
      <c r="F6" s="118"/>
      <c r="G6" s="119"/>
      <c r="H6" s="100" t="s">
        <v>15</v>
      </c>
      <c r="I6" s="100"/>
      <c r="J6" s="100"/>
      <c r="K6" s="100" t="s">
        <v>21</v>
      </c>
      <c r="L6" s="100"/>
      <c r="M6" s="100" t="s">
        <v>20</v>
      </c>
      <c r="N6" s="108"/>
      <c r="O6" s="10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0" t="s">
        <v>19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156</v>
      </c>
      <c r="C9" s="106">
        <f>B9*E9</f>
        <v>8580</v>
      </c>
      <c r="D9" s="107"/>
      <c r="E9" s="131">
        <v>55</v>
      </c>
      <c r="F9" s="132"/>
      <c r="G9" s="133"/>
      <c r="H9" s="135">
        <v>68</v>
      </c>
      <c r="I9" s="135"/>
      <c r="J9" s="135"/>
      <c r="K9" s="136">
        <v>54.78</v>
      </c>
      <c r="L9" s="136"/>
      <c r="M9" s="127">
        <f>H9*K9</f>
        <v>3725.04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5</v>
      </c>
      <c r="I10" s="134"/>
      <c r="J10" s="134"/>
      <c r="K10" s="136">
        <v>54.78</v>
      </c>
      <c r="L10" s="136"/>
      <c r="M10" s="127">
        <f>SUM(M9)</f>
        <v>3725.04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7</v>
      </c>
      <c r="C11" s="100"/>
      <c r="D11" s="163" t="s">
        <v>23</v>
      </c>
      <c r="E11" s="109" t="s">
        <v>6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12</v>
      </c>
      <c r="V11" s="171"/>
      <c r="W11" s="171"/>
      <c r="X11" s="172"/>
      <c r="Y11" s="7"/>
      <c r="Z11" s="163" t="s">
        <v>11</v>
      </c>
      <c r="AA11" s="163" t="s">
        <v>28</v>
      </c>
      <c r="AB11" s="1"/>
      <c r="AC11" s="1"/>
    </row>
    <row r="12" spans="2:29" ht="12" customHeight="1">
      <c r="B12" s="100" t="s">
        <v>24</v>
      </c>
      <c r="C12" s="100" t="s">
        <v>35</v>
      </c>
      <c r="D12" s="164"/>
      <c r="E12" s="111" t="s">
        <v>22</v>
      </c>
      <c r="F12" s="112"/>
      <c r="G12" s="112"/>
      <c r="H12" s="112"/>
      <c r="I12" s="112"/>
      <c r="J12" s="113"/>
      <c r="K12" s="104" t="s">
        <v>1</v>
      </c>
      <c r="L12" s="104"/>
      <c r="M12" s="104"/>
      <c r="N12" s="104"/>
      <c r="O12" s="104"/>
      <c r="P12" s="104"/>
      <c r="Q12" s="143" t="s">
        <v>2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46</v>
      </c>
      <c r="F14" s="137" t="s">
        <v>47</v>
      </c>
      <c r="G14" s="138"/>
      <c r="H14" s="137" t="s">
        <v>36</v>
      </c>
      <c r="I14" s="138"/>
      <c r="J14" s="101"/>
      <c r="K14" s="101" t="s">
        <v>48</v>
      </c>
      <c r="L14" s="101" t="s">
        <v>64</v>
      </c>
      <c r="M14" s="101" t="s">
        <v>36</v>
      </c>
      <c r="N14" s="101" t="s">
        <v>49</v>
      </c>
      <c r="O14" s="101"/>
      <c r="P14" s="101"/>
      <c r="Q14" s="101" t="s">
        <v>50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36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68</v>
      </c>
      <c r="F18" s="123">
        <v>68</v>
      </c>
      <c r="G18" s="124"/>
      <c r="H18" s="123">
        <v>68</v>
      </c>
      <c r="I18" s="124"/>
      <c r="J18" s="22"/>
      <c r="K18" s="36">
        <v>68</v>
      </c>
      <c r="L18" s="36">
        <v>68</v>
      </c>
      <c r="M18" s="36">
        <v>68</v>
      </c>
      <c r="N18" s="36">
        <v>68</v>
      </c>
      <c r="O18" s="36"/>
      <c r="P18" s="21"/>
      <c r="Q18" s="36">
        <v>68</v>
      </c>
      <c r="R18" s="36">
        <v>68</v>
      </c>
      <c r="S18" s="36" t="s">
        <v>59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25" t="s">
        <v>43</v>
      </c>
      <c r="G19" s="126"/>
      <c r="H19" s="125" t="s">
        <v>63</v>
      </c>
      <c r="I19" s="126"/>
      <c r="J19" s="22"/>
      <c r="K19" s="23">
        <v>200</v>
      </c>
      <c r="L19" s="58" t="s">
        <v>61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37</v>
      </c>
      <c r="C20" s="9">
        <v>9</v>
      </c>
      <c r="D20" s="7" t="s">
        <v>10</v>
      </c>
      <c r="E20" s="39">
        <v>0.3</v>
      </c>
      <c r="F20" s="87"/>
      <c r="G20" s="88"/>
      <c r="H20" s="95"/>
      <c r="I20" s="96"/>
      <c r="J20" s="26"/>
      <c r="K20" s="25"/>
      <c r="L20" s="46">
        <v>0.1</v>
      </c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0.4</v>
      </c>
      <c r="V20" s="132"/>
      <c r="W20" s="132"/>
      <c r="X20" s="132"/>
      <c r="Y20" s="133"/>
      <c r="Z20" s="18">
        <f>U20*E18</f>
        <v>27.200000000000003</v>
      </c>
      <c r="AA20" s="81">
        <f>C20*Z20</f>
        <v>244.8</v>
      </c>
      <c r="AB20" s="1"/>
      <c r="AC20" s="1"/>
    </row>
    <row r="21" spans="2:29" ht="13.5" customHeight="1">
      <c r="B21" s="17" t="s">
        <v>31</v>
      </c>
      <c r="C21" s="9">
        <v>70</v>
      </c>
      <c r="D21" s="7" t="s">
        <v>14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4.4999999999999998E-2</v>
      </c>
      <c r="R21" s="39"/>
      <c r="S21" s="27"/>
      <c r="T21" s="27"/>
      <c r="U21" s="84">
        <f t="shared" ref="U21:U41" si="0">T21+S21+Q21+P21+O21+N21+M21+L21+K21+J21+H21+F21+E21+R21</f>
        <v>8.5000000000000006E-2</v>
      </c>
      <c r="V21" s="85"/>
      <c r="W21" s="85"/>
      <c r="X21" s="85"/>
      <c r="Y21" s="86"/>
      <c r="Z21" s="18">
        <f>U21*E18</f>
        <v>5.78</v>
      </c>
      <c r="AA21" s="83">
        <f t="shared" ref="AA21:AA41" si="1">C21*Z21</f>
        <v>404.6</v>
      </c>
      <c r="AB21" s="1"/>
      <c r="AC21" s="1"/>
    </row>
    <row r="22" spans="2:29" ht="13.5" customHeight="1">
      <c r="B22" s="17" t="s">
        <v>42</v>
      </c>
      <c r="C22" s="9">
        <v>30</v>
      </c>
      <c r="D22" s="60" t="s">
        <v>10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0.68</v>
      </c>
      <c r="AA22" s="83">
        <f t="shared" si="1"/>
        <v>20.400000000000002</v>
      </c>
      <c r="AB22" s="1"/>
      <c r="AC22" s="1"/>
    </row>
    <row r="23" spans="2:29" ht="13.5" customHeight="1">
      <c r="B23" s="17" t="s">
        <v>45</v>
      </c>
      <c r="C23" s="9">
        <v>130</v>
      </c>
      <c r="D23" s="7" t="s">
        <v>10</v>
      </c>
      <c r="E23" s="27">
        <v>2E-3</v>
      </c>
      <c r="F23" s="87"/>
      <c r="G23" s="88"/>
      <c r="H23" s="95"/>
      <c r="I23" s="96"/>
      <c r="J23" s="26"/>
      <c r="K23" s="25">
        <v>2E-3</v>
      </c>
      <c r="L23" s="27">
        <v>2E-3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6.0000000000000001E-3</v>
      </c>
      <c r="V23" s="85"/>
      <c r="W23" s="85"/>
      <c r="X23" s="85"/>
      <c r="Y23" s="86"/>
      <c r="Z23" s="18">
        <f>U23*E18</f>
        <v>0.40800000000000003</v>
      </c>
      <c r="AA23" s="83">
        <f t="shared" si="1"/>
        <v>53.040000000000006</v>
      </c>
      <c r="AB23" s="1"/>
      <c r="AC23" s="1"/>
    </row>
    <row r="24" spans="2:29" ht="13.5" customHeight="1">
      <c r="B24" s="17" t="s">
        <v>40</v>
      </c>
      <c r="C24" s="9">
        <v>72</v>
      </c>
      <c r="D24" s="7" t="s">
        <v>10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5.0000000000000001E-3</v>
      </c>
      <c r="O24" s="27"/>
      <c r="P24" s="27"/>
      <c r="Q24" s="27"/>
      <c r="R24" s="27"/>
      <c r="S24" s="27"/>
      <c r="T24" s="27"/>
      <c r="U24" s="84">
        <f t="shared" si="0"/>
        <v>1.4999999999999999E-2</v>
      </c>
      <c r="V24" s="85"/>
      <c r="W24" s="85"/>
      <c r="X24" s="85"/>
      <c r="Y24" s="86"/>
      <c r="Z24" s="32">
        <f>U24*E18</f>
        <v>1.02</v>
      </c>
      <c r="AA24" s="83">
        <f t="shared" si="1"/>
        <v>73.44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10</v>
      </c>
      <c r="E25" s="27"/>
      <c r="F25" s="87">
        <v>5.0000000000000001E-4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5.0000000000000001E-4</v>
      </c>
      <c r="V25" s="85"/>
      <c r="W25" s="85"/>
      <c r="X25" s="85"/>
      <c r="Y25" s="86"/>
      <c r="Z25" s="81">
        <f>U25*E18</f>
        <v>3.4000000000000002E-2</v>
      </c>
      <c r="AA25" s="83">
        <f t="shared" si="1"/>
        <v>15.3</v>
      </c>
      <c r="AB25" s="1"/>
      <c r="AC25" s="1"/>
    </row>
    <row r="26" spans="2:29" ht="13.5" customHeight="1">
      <c r="B26" s="17" t="s">
        <v>30</v>
      </c>
      <c r="C26" s="9">
        <v>43.35</v>
      </c>
      <c r="D26" s="7" t="s">
        <v>10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7.48</v>
      </c>
      <c r="AA26" s="83">
        <f t="shared" si="1"/>
        <v>324.25800000000004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87"/>
      <c r="G27" s="88"/>
      <c r="H27" s="95"/>
      <c r="I27" s="96"/>
      <c r="J27" s="26"/>
      <c r="K27" s="45">
        <v>5.3589999999999999E-2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5.3589999999999999E-2</v>
      </c>
      <c r="V27" s="85"/>
      <c r="W27" s="85"/>
      <c r="X27" s="85"/>
      <c r="Y27" s="86"/>
      <c r="Z27" s="18">
        <f>U27*E18</f>
        <v>3.64412</v>
      </c>
      <c r="AA27" s="83">
        <f t="shared" si="1"/>
        <v>182.20599999999999</v>
      </c>
      <c r="AB27" s="1"/>
      <c r="AC27" s="1"/>
    </row>
    <row r="28" spans="2:29" ht="13.5" customHeight="1">
      <c r="B28" s="17" t="s">
        <v>38</v>
      </c>
      <c r="C28" s="9">
        <v>36</v>
      </c>
      <c r="D28" s="7" t="s">
        <v>10</v>
      </c>
      <c r="E28" s="27"/>
      <c r="F28" s="87"/>
      <c r="G28" s="88"/>
      <c r="H28" s="95"/>
      <c r="I28" s="96"/>
      <c r="J28" s="26"/>
      <c r="K28" s="25">
        <v>5.0000000000000001E-3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1.4999999999999999E-2</v>
      </c>
      <c r="V28" s="85"/>
      <c r="W28" s="85"/>
      <c r="X28" s="85"/>
      <c r="Y28" s="86"/>
      <c r="Z28" s="18">
        <f>U28*E18</f>
        <v>1.02</v>
      </c>
      <c r="AA28" s="83">
        <f t="shared" si="1"/>
        <v>36.72</v>
      </c>
      <c r="AB28" s="1"/>
      <c r="AC28" s="1"/>
    </row>
    <row r="29" spans="2:29" ht="13.5" customHeight="1">
      <c r="B29" s="17" t="s">
        <v>33</v>
      </c>
      <c r="C29" s="9">
        <v>35</v>
      </c>
      <c r="D29" s="7" t="s">
        <v>10</v>
      </c>
      <c r="E29" s="27"/>
      <c r="F29" s="87"/>
      <c r="G29" s="88"/>
      <c r="H29" s="95"/>
      <c r="I29" s="96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0.02</v>
      </c>
      <c r="V29" s="85"/>
      <c r="W29" s="85"/>
      <c r="X29" s="85"/>
      <c r="Y29" s="86"/>
      <c r="Z29" s="59">
        <f>U29*E18</f>
        <v>1.36</v>
      </c>
      <c r="AA29" s="83">
        <f t="shared" si="1"/>
        <v>47.6</v>
      </c>
      <c r="AB29" s="1"/>
      <c r="AC29" s="1"/>
    </row>
    <row r="30" spans="2:29" ht="13.5" customHeight="1">
      <c r="B30" s="17" t="s">
        <v>44</v>
      </c>
      <c r="C30" s="9">
        <v>200</v>
      </c>
      <c r="D30" s="7" t="s">
        <v>10</v>
      </c>
      <c r="E30" s="27"/>
      <c r="F30" s="87"/>
      <c r="G30" s="88"/>
      <c r="H30" s="95"/>
      <c r="I30" s="96"/>
      <c r="J30" s="26"/>
      <c r="K30" s="25"/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1E-3</v>
      </c>
      <c r="V30" s="85"/>
      <c r="W30" s="85"/>
      <c r="X30" s="85"/>
      <c r="Y30" s="86"/>
      <c r="Z30" s="18">
        <f>U30*E18</f>
        <v>6.8000000000000005E-2</v>
      </c>
      <c r="AA30" s="83">
        <f t="shared" si="1"/>
        <v>13.600000000000001</v>
      </c>
      <c r="AB30" s="1"/>
      <c r="AC30" s="1"/>
    </row>
    <row r="31" spans="2:29" ht="13.5" customHeight="1">
      <c r="B31" s="17" t="s">
        <v>52</v>
      </c>
      <c r="C31" s="9">
        <v>35</v>
      </c>
      <c r="D31" s="7" t="s">
        <v>10</v>
      </c>
      <c r="E31" s="27"/>
      <c r="F31" s="91"/>
      <c r="G31" s="92"/>
      <c r="H31" s="89"/>
      <c r="I31" s="97"/>
      <c r="J31" s="26"/>
      <c r="K31" s="25">
        <v>0.05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0.05</v>
      </c>
      <c r="V31" s="85"/>
      <c r="W31" s="85"/>
      <c r="X31" s="85"/>
      <c r="Y31" s="86"/>
      <c r="Z31" s="32">
        <f>U31*E18</f>
        <v>3.4000000000000004</v>
      </c>
      <c r="AA31" s="83">
        <f t="shared" si="1"/>
        <v>119.00000000000001</v>
      </c>
      <c r="AB31" s="1"/>
      <c r="AC31" s="1"/>
    </row>
    <row r="32" spans="2:29" ht="13.5" customHeight="1">
      <c r="B32" s="17" t="s">
        <v>53</v>
      </c>
      <c r="C32" s="9">
        <v>35</v>
      </c>
      <c r="D32" s="7" t="s">
        <v>10</v>
      </c>
      <c r="E32" s="27"/>
      <c r="F32" s="49"/>
      <c r="G32" s="50"/>
      <c r="H32" s="51"/>
      <c r="I32" s="52"/>
      <c r="J32" s="48"/>
      <c r="K32" s="46">
        <v>0.04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0.04</v>
      </c>
      <c r="V32" s="85"/>
      <c r="W32" s="85"/>
      <c r="X32" s="85"/>
      <c r="Y32" s="86"/>
      <c r="Z32" s="32">
        <f>U32*E18</f>
        <v>2.72</v>
      </c>
      <c r="AA32" s="83">
        <f t="shared" si="1"/>
        <v>95.2</v>
      </c>
      <c r="AB32" s="1"/>
      <c r="AC32" s="1"/>
    </row>
    <row r="33" spans="2:29" ht="13.5" customHeight="1">
      <c r="B33" s="17" t="s">
        <v>58</v>
      </c>
      <c r="C33" s="9">
        <v>590</v>
      </c>
      <c r="D33" s="78" t="s">
        <v>10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10</v>
      </c>
      <c r="E34" s="27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227</v>
      </c>
      <c r="D35" s="82" t="s">
        <v>10</v>
      </c>
      <c r="E35" s="27"/>
      <c r="F35" s="87"/>
      <c r="G35" s="88"/>
      <c r="H35" s="95"/>
      <c r="I35" s="90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3.0000000000000001E-3</v>
      </c>
      <c r="V35" s="85"/>
      <c r="W35" s="85"/>
      <c r="X35" s="85"/>
      <c r="Y35" s="86"/>
      <c r="Z35" s="18">
        <f>U35*E18</f>
        <v>0.20400000000000001</v>
      </c>
      <c r="AA35" s="83">
        <f t="shared" si="1"/>
        <v>46.308</v>
      </c>
      <c r="AB35" s="1"/>
    </row>
    <row r="36" spans="2:29" ht="13.5" customHeight="1">
      <c r="B36" s="17" t="s">
        <v>66</v>
      </c>
      <c r="C36" s="9">
        <v>420</v>
      </c>
      <c r="D36" s="72" t="s">
        <v>10</v>
      </c>
      <c r="E36" s="27"/>
      <c r="F36" s="87"/>
      <c r="G36" s="88"/>
      <c r="H36" s="95"/>
      <c r="I36" s="90"/>
      <c r="J36" s="44"/>
      <c r="K36" s="25"/>
      <c r="L36" s="45">
        <v>0.06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0.06</v>
      </c>
      <c r="V36" s="85"/>
      <c r="W36" s="85"/>
      <c r="X36" s="85"/>
      <c r="Y36" s="86"/>
      <c r="Z36" s="18">
        <f>U36*E18</f>
        <v>4.08</v>
      </c>
      <c r="AA36" s="83">
        <f t="shared" si="1"/>
        <v>1713.6000000000001</v>
      </c>
      <c r="AB36" s="1"/>
      <c r="AC36" s="1"/>
    </row>
    <row r="37" spans="2:29" ht="13.5" customHeight="1">
      <c r="B37" s="17" t="s">
        <v>54</v>
      </c>
      <c r="C37" s="9">
        <v>90</v>
      </c>
      <c r="D37" s="53" t="s">
        <v>10</v>
      </c>
      <c r="E37" s="27"/>
      <c r="F37" s="87"/>
      <c r="G37" s="88"/>
      <c r="H37" s="95"/>
      <c r="I37" s="96"/>
      <c r="J37" s="41"/>
      <c r="K37" s="25"/>
      <c r="L37" s="46">
        <v>3.5000000000000003E-2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3.5000000000000003E-2</v>
      </c>
      <c r="V37" s="85"/>
      <c r="W37" s="85"/>
      <c r="X37" s="85"/>
      <c r="Y37" s="86"/>
      <c r="Z37" s="18">
        <f>U37*E18</f>
        <v>2.3800000000000003</v>
      </c>
      <c r="AA37" s="83">
        <f t="shared" si="1"/>
        <v>214.20000000000002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110</v>
      </c>
      <c r="D39" s="73" t="s">
        <v>10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5.0000000000000001E-3</v>
      </c>
      <c r="O39" s="25"/>
      <c r="P39" s="25"/>
      <c r="Q39" s="47"/>
      <c r="R39" s="25"/>
      <c r="S39" s="25"/>
      <c r="T39" s="25"/>
      <c r="U39" s="84">
        <f t="shared" si="0"/>
        <v>5.0000000000000001E-3</v>
      </c>
      <c r="V39" s="85"/>
      <c r="W39" s="85"/>
      <c r="X39" s="85"/>
      <c r="Y39" s="86"/>
      <c r="Z39" s="18">
        <f>U39*E18</f>
        <v>0.34</v>
      </c>
      <c r="AA39" s="83">
        <f t="shared" si="1"/>
        <v>37.400000000000006</v>
      </c>
      <c r="AB39" s="1"/>
      <c r="AC39" s="1"/>
    </row>
    <row r="40" spans="2:29" ht="13.5" customHeight="1">
      <c r="B40" s="17" t="s">
        <v>56</v>
      </c>
      <c r="C40" s="9">
        <v>38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84">
        <f t="shared" si="0"/>
        <v>0.03</v>
      </c>
      <c r="V40" s="85"/>
      <c r="W40" s="85"/>
      <c r="X40" s="85"/>
      <c r="Y40" s="86"/>
      <c r="Z40" s="18">
        <f>U40*E18</f>
        <v>2.04</v>
      </c>
      <c r="AA40" s="83">
        <f t="shared" si="1"/>
        <v>77.52</v>
      </c>
      <c r="AB40" s="1"/>
      <c r="AC40" s="1"/>
    </row>
    <row r="41" spans="2:29" ht="13.5" customHeight="1">
      <c r="B41" s="17" t="s">
        <v>39</v>
      </c>
      <c r="C41" s="9">
        <v>17</v>
      </c>
      <c r="D41" s="74" t="s">
        <v>10</v>
      </c>
      <c r="E41" s="27">
        <v>5.0000000000000001E-3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5.0000000000000001E-3</v>
      </c>
      <c r="V41" s="85"/>
      <c r="W41" s="85"/>
      <c r="X41" s="85"/>
      <c r="Y41" s="86"/>
      <c r="Z41" s="18">
        <f>U41*E18</f>
        <v>0.34</v>
      </c>
      <c r="AA41" s="83">
        <f t="shared" si="1"/>
        <v>5.78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29</v>
      </c>
      <c r="V43" s="167"/>
      <c r="W43" s="167"/>
      <c r="X43" s="167"/>
      <c r="Y43" s="168"/>
      <c r="Z43" s="169"/>
      <c r="AA43" s="71">
        <f>SUM(AA20:AA42)</f>
        <v>3724.9720000000002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2024-10-18T05:59:37Z</cp:lastPrinted>
  <dcterms:created xsi:type="dcterms:W3CDTF">1998-12-08T10:37:05Z</dcterms:created>
  <dcterms:modified xsi:type="dcterms:W3CDTF">2024-10-18T06:32:47Z</dcterms:modified>
</cp:coreProperties>
</file>