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<sst xmlns="http://schemas.openxmlformats.org/spreadsheetml/2006/main" count="87" uniqueCount="65">
  <si>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</si>
  <si>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</si>
  <si>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</si>
  <si>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</si>
  <si>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</si>
  <si>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</si>
  <si>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</si>
  <si>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</si>
  <si>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</si>
  <si>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</si>
  <si>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</si>
  <si>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</si>
  <si>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</si>
  <si>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</si>
  <si>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</si>
  <si>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</si>
  <si>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</si>
  <si>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</si>
  <si>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</si>
  <si>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</si>
  <si>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</si>
  <si>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</si>
  <si>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</si>
  <si>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</si>
  <si>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</si>
  <si>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</si>
  <si>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</si>
  <si>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</si>
  <si>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</si>
  <si>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</si>
  <si>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</si>
  <si>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</si>
  <si>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</si>
  <si>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</si>
  <si>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</si>
  <si>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</si>
  <si>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</si>
  <si>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</si>
  <si>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</si>
  <si>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</si>
  <si>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</si>
  <si>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</si>
  <si>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</si>
  <si>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</si>
  <si>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</si>
  <si>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</si>
  <si>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</si>
  <si>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</si>
  <si>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</si>
  <si>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</si>
  <si>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</si>
  <si>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</si>
  <si>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</si>
  <si>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</si>
  <si>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</si>
  <si>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</si>
  <si>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</si>
  <si>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</si>
  <si>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</si>
  <si>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</si>
  <si>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Гуляш куриный с макаронамии подливой</t>
  </si>
  <si>
    <t>куриное филе</t>
  </si>
  <si>
    <t>макароны</t>
  </si>
  <si>
    <t>Меню-требование на выдачу продуктов питания №16</t>
  </si>
  <si>
    <r>
      <t xml:space="preserve">на 22 октября    2024г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</si>
</sst>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428784</xdr:colOff>
      <xdr:row>0</xdr:row>
      <xdr:rowOff>1412240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9.5703125" customWidth="1"/>
    <col min="8" max="8" width="7.140625" customWidth="1"/>
    <col min="9" max="9" width="7.285156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8580</v>
      </c>
      <c r="C8" s="124"/>
      <c r="D8" s="104">
        <v>55</v>
      </c>
      <c r="E8" s="105"/>
      <c r="F8" s="106"/>
      <c r="G8" s="108">
        <v>112</v>
      </c>
      <c r="H8" s="108"/>
      <c r="I8" s="108"/>
      <c r="J8" s="109">
        <v>53.31</v>
      </c>
      <c r="K8" s="109"/>
      <c r="L8" s="109">
        <f>G8*J8</f>
        <v>5970.72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53.31</v>
      </c>
      <c r="K9" s="109"/>
      <c r="L9" s="109">
        <f>SUM(L8)</f>
        <v>5970.72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59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60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112</v>
      </c>
      <c r="E17" s="137">
        <v>112</v>
      </c>
      <c r="F17" s="138"/>
      <c r="G17" s="137">
        <v>112</v>
      </c>
      <c r="H17" s="138"/>
      <c r="I17" s="25"/>
      <c r="J17" s="24"/>
      <c r="K17" s="24">
        <v>112</v>
      </c>
      <c r="L17" s="24">
        <v>112</v>
      </c>
      <c r="M17" s="24">
        <v>112</v>
      </c>
      <c r="N17" s="24">
        <v>112</v>
      </c>
      <c r="O17" s="24"/>
      <c r="P17" s="24">
        <v>112</v>
      </c>
      <c r="Q17" s="24">
        <v>112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0.02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0.02</v>
      </c>
      <c r="T19" s="76"/>
      <c r="U19" s="76"/>
      <c r="V19" s="76"/>
      <c r="W19" s="77"/>
      <c r="X19" s="33">
        <f>S19*D17</f>
        <v>2.2400000000000002</v>
      </c>
      <c r="Y19" s="54">
        <f>B19*X19</f>
        <v>123.20000000000002</v>
      </c>
      <c r="Z19" s="1"/>
      <c r="AA19" s="1"/>
    </row>
    <row r="20" spans="1:27" ht="12.75" customHeight="1">
      <c r="A20" s="20" t="s">
        <v>30</v>
      </c>
      <c r="B20" s="11">
        <v>70</v>
      </c>
      <c r="C20" s="7" t="s">
        <v>10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7.28</v>
      </c>
      <c r="Y20" s="73">
        <f t="shared" ref="Y20:Y39" si="1">B20*X20</f>
        <v>509.6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5">
        <f t="shared" si="0"/>
        <v>0.04</v>
      </c>
      <c r="T21" s="76"/>
      <c r="U21" s="76"/>
      <c r="V21" s="76"/>
      <c r="W21" s="77"/>
      <c r="X21" s="21">
        <f>S21*D17</f>
        <v>4.4800000000000004</v>
      </c>
      <c r="Y21" s="73">
        <f t="shared" si="1"/>
        <v>322.56000000000006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2.0000000000000001E-4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1.4999999999999999E-4</v>
      </c>
      <c r="R22" s="30"/>
      <c r="S22" s="75">
        <f t="shared" si="0"/>
        <v>3.5E-4</v>
      </c>
      <c r="T22" s="76"/>
      <c r="U22" s="76"/>
      <c r="V22" s="76"/>
      <c r="W22" s="77"/>
      <c r="X22" s="21">
        <f>S22*D17</f>
        <v>3.9199999999999999E-2</v>
      </c>
      <c r="Y22" s="73">
        <f t="shared" si="1"/>
        <v>29.4</v>
      </c>
      <c r="Z22" s="1"/>
      <c r="AA22" s="1"/>
    </row>
    <row r="23" spans="1:27" ht="12.75" customHeight="1">
      <c r="A23" s="20" t="s">
        <v>29</v>
      </c>
      <c r="B23" s="11">
        <v>43.35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8.9600000000000009</v>
      </c>
      <c r="Y23" s="73">
        <f t="shared" si="1"/>
        <v>388.41600000000005</v>
      </c>
      <c r="Z23" s="1"/>
      <c r="AA23" s="1"/>
    </row>
    <row r="24" spans="1:27" ht="12.75" customHeight="1">
      <c r="A24" s="20" t="s">
        <v>31</v>
      </c>
      <c r="B24" s="11">
        <v>50</v>
      </c>
      <c r="C24" s="53" t="s">
        <v>10</v>
      </c>
      <c r="D24" s="30"/>
      <c r="E24" s="49"/>
      <c r="F24" s="50"/>
      <c r="G24" s="51"/>
      <c r="H24" s="52"/>
      <c r="I24" s="29"/>
      <c r="J24" s="28"/>
      <c r="K24" s="40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6.16</v>
      </c>
      <c r="Y24" s="73">
        <f t="shared" si="1"/>
        <v>308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3.3E-3</v>
      </c>
      <c r="L25" s="40">
        <v>5.0000000000000001E-3</v>
      </c>
      <c r="M25" s="30"/>
      <c r="N25" s="30"/>
      <c r="O25" s="30"/>
      <c r="P25" s="30"/>
      <c r="Q25" s="30"/>
      <c r="R25" s="30"/>
      <c r="S25" s="75">
        <f t="shared" si="0"/>
        <v>8.3000000000000001E-3</v>
      </c>
      <c r="T25" s="76"/>
      <c r="U25" s="76"/>
      <c r="V25" s="76"/>
      <c r="W25" s="77"/>
      <c r="X25" s="21">
        <f>S25*D17</f>
        <v>0.92959999999999998</v>
      </c>
      <c r="Y25" s="73">
        <f t="shared" si="1"/>
        <v>32.536000000000001</v>
      </c>
      <c r="Z25" s="1"/>
      <c r="AA25" s="1"/>
    </row>
    <row r="26" spans="1:27" ht="12.75" customHeight="1">
      <c r="A26" s="20" t="s">
        <v>37</v>
      </c>
      <c r="B26" s="11">
        <v>36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0.89600000000000002</v>
      </c>
      <c r="Y26" s="73">
        <f t="shared" si="1"/>
        <v>32.256</v>
      </c>
      <c r="Z26" s="1"/>
      <c r="AA26" s="1"/>
    </row>
    <row r="27" spans="1:27" ht="12.75" customHeight="1">
      <c r="A27" s="20" t="s">
        <v>40</v>
      </c>
      <c r="B27" s="11">
        <v>130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0"/>
        <v>9.0000000000000011E-3</v>
      </c>
      <c r="T27" s="76"/>
      <c r="U27" s="76"/>
      <c r="V27" s="76"/>
      <c r="W27" s="77"/>
      <c r="X27" s="21">
        <f>S27*D17</f>
        <v>1.008</v>
      </c>
      <c r="Y27" s="73">
        <f t="shared" si="1"/>
        <v>131.04</v>
      </c>
      <c r="Z27" s="1"/>
      <c r="AA27" s="1"/>
    </row>
    <row r="28" spans="1:27" ht="12.75" customHeight="1">
      <c r="A28" s="20" t="s">
        <v>41</v>
      </c>
      <c r="B28" s="11">
        <v>200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4.0000000000000001E-3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4.0000000000000001E-3</v>
      </c>
      <c r="T28" s="76"/>
      <c r="U28" s="76"/>
      <c r="V28" s="76"/>
      <c r="W28" s="77"/>
      <c r="X28" s="21">
        <f>S28*D17</f>
        <v>0.44800000000000001</v>
      </c>
      <c r="Y28" s="73">
        <f t="shared" si="1"/>
        <v>89.600000000000009</v>
      </c>
      <c r="Z28" s="1"/>
      <c r="AA28" s="1"/>
    </row>
    <row r="29" spans="1:27" ht="12.75" customHeight="1">
      <c r="A29" s="20" t="s">
        <v>46</v>
      </c>
      <c r="B29" s="11">
        <v>237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5">
        <f t="shared" si="0"/>
        <v>3.0000000000000001E-3</v>
      </c>
      <c r="T29" s="76"/>
      <c r="U29" s="76"/>
      <c r="V29" s="76"/>
      <c r="W29" s="77"/>
      <c r="X29" s="21">
        <f>S29*D17</f>
        <v>0.33600000000000002</v>
      </c>
      <c r="Y29" s="73">
        <f t="shared" si="1"/>
        <v>79.632000000000005</v>
      </c>
      <c r="Z29" s="1"/>
      <c r="AA29" s="1"/>
    </row>
    <row r="30" spans="1:27" ht="12.75" customHeight="1">
      <c r="A30" s="20" t="s">
        <v>62</v>
      </c>
      <c r="B30" s="11">
        <v>38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0.04</v>
      </c>
      <c r="M30" s="42"/>
      <c r="N30" s="31"/>
      <c r="O30" s="30"/>
      <c r="P30" s="30"/>
      <c r="Q30" s="30"/>
      <c r="R30" s="30"/>
      <c r="S30" s="75">
        <f t="shared" si="0"/>
        <v>0.04</v>
      </c>
      <c r="T30" s="76"/>
      <c r="U30" s="76"/>
      <c r="V30" s="76"/>
      <c r="W30" s="77"/>
      <c r="X30" s="33">
        <f>S30*D17</f>
        <v>4.4800000000000004</v>
      </c>
      <c r="Y30" s="73">
        <f t="shared" si="1"/>
        <v>170.24</v>
      </c>
      <c r="Z30" s="1"/>
      <c r="AA30" s="1"/>
    </row>
    <row r="31" spans="1:27" ht="12.75" customHeight="1">
      <c r="A31" s="20" t="s">
        <v>58</v>
      </c>
      <c r="B31" s="11">
        <v>35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3.9200000000000004</v>
      </c>
      <c r="Y31" s="73">
        <f t="shared" si="1"/>
        <v>137.20000000000002</v>
      </c>
      <c r="Z31" s="1"/>
      <c r="AA31" s="1"/>
    </row>
    <row r="32" spans="1:27" ht="12.75" customHeight="1">
      <c r="A32" s="20" t="s">
        <v>61</v>
      </c>
      <c r="B32" s="11">
        <v>420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6.16</v>
      </c>
      <c r="Y32" s="73">
        <f t="shared" si="1"/>
        <v>2587.2000000000003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0.56000000000000005</v>
      </c>
      <c r="Y33" s="73">
        <f t="shared" si="1"/>
        <v>75.600000000000009</v>
      </c>
      <c r="Z33" s="1"/>
      <c r="AA33" s="1"/>
    </row>
    <row r="34" spans="1:27" ht="12.75" customHeight="1">
      <c r="A34" s="20" t="s">
        <v>36</v>
      </c>
      <c r="B34" s="11">
        <v>9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11.200000000000001</v>
      </c>
      <c r="Y34" s="73">
        <f t="shared" si="1"/>
        <v>100.80000000000001</v>
      </c>
      <c r="Z34" s="1"/>
      <c r="AA34" s="1"/>
    </row>
    <row r="35" spans="1:27" ht="12.75" customHeight="1">
      <c r="A35" s="20" t="s">
        <v>39</v>
      </c>
      <c r="B35" s="11">
        <v>30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3.9200000000000004</v>
      </c>
      <c r="Y35" s="73">
        <f t="shared" si="1"/>
        <v>117.60000000000001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1.5E-3</v>
      </c>
      <c r="R37" s="28"/>
      <c r="S37" s="155">
        <f t="shared" si="0"/>
        <v>1.5E-3</v>
      </c>
      <c r="T37" s="156"/>
      <c r="U37" s="156"/>
      <c r="V37" s="156"/>
      <c r="W37" s="157"/>
      <c r="X37" s="33">
        <f>S37*D17</f>
        <v>0.16800000000000001</v>
      </c>
      <c r="Y37" s="73">
        <f t="shared" si="1"/>
        <v>84</v>
      </c>
      <c r="Z37" s="1"/>
      <c r="AA37" s="1"/>
    </row>
    <row r="38" spans="1:27" ht="12.75" customHeight="1">
      <c r="A38" s="20" t="s">
        <v>43</v>
      </c>
      <c r="B38" s="11">
        <v>955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>
        <v>1E-3</v>
      </c>
      <c r="Q38" s="30"/>
      <c r="R38" s="30"/>
      <c r="S38" s="75">
        <f t="shared" si="0"/>
        <v>6.0000000000000001E-3</v>
      </c>
      <c r="T38" s="76"/>
      <c r="U38" s="76"/>
      <c r="V38" s="76"/>
      <c r="W38" s="77"/>
      <c r="X38" s="21">
        <f>D17*S38</f>
        <v>0.67200000000000004</v>
      </c>
      <c r="Y38" s="73">
        <f t="shared" si="1"/>
        <v>641.76</v>
      </c>
      <c r="Z38" s="1"/>
      <c r="AA38" s="1"/>
    </row>
    <row r="39" spans="1:27" ht="12.75" customHeight="1">
      <c r="A39" s="20" t="s">
        <v>47</v>
      </c>
      <c r="B39" s="11">
        <v>17</v>
      </c>
      <c r="C39" s="65" t="s">
        <v>10</v>
      </c>
      <c r="D39" s="31">
        <v>5.2950000000000002E-3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5.2950000000000002E-3</v>
      </c>
      <c r="T39" s="76"/>
      <c r="U39" s="76"/>
      <c r="V39" s="76"/>
      <c r="W39" s="77"/>
      <c r="X39" s="55">
        <f>S39*D17</f>
        <v>0.59304000000000001</v>
      </c>
      <c r="Y39" s="73">
        <f t="shared" si="1"/>
        <v>10.08168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5970.7216800000024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2024-10-08T06:06:07Z</cp:lastPrinted>
  <dcterms:created xsi:type="dcterms:W3CDTF">1998-12-08T10:37:05Z</dcterms:created>
  <dcterms:modified xsi:type="dcterms:W3CDTF">2024-10-22T06:19:07Z</dcterms:modified>
</cp:coreProperties>
</file>