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0" windowWidth="20490" windowHeight="89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<sst xmlns="http://schemas.openxmlformats.org/spreadsheetml/2006/main" count="88" uniqueCount="67">
  <si>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</si>
  <si>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</si>
  <si>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</si>
  <si>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</si>
  <si>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</si>
  <si>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</si>
  <si>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</si>
  <si>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</si>
  <si>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</si>
  <si>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</si>
  <si>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</si>
  <si>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</si>
  <si>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</si>
  <si>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</si>
  <si>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</si>
  <si>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</si>
  <si>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</si>
  <si>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</si>
  <si>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</si>
  <si>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</si>
  <si>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</si>
  <si>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</si>
  <si>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</si>
  <si>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</si>
  <si>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</si>
  <si>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</si>
  <si>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</si>
  <si>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</si>
  <si>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</si>
  <si>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</si>
  <si>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</si>
  <si>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</si>
  <si>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</si>
  <si>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</si>
  <si>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</si>
  <si>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</si>
  <si>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</si>
  <si>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</si>
  <si>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</si>
  <si>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</si>
  <si>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</si>
  <si>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</si>
  <si>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</si>
  <si>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</si>
  <si>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</si>
  <si>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</si>
  <si>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</si>
  <si>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</si>
  <si>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</si>
  <si>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</si>
  <si>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</si>
  <si>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</si>
  <si>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</si>
  <si>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</si>
  <si>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</si>
  <si>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</si>
  <si>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</si>
  <si>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</si>
  <si>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повидло яблочное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</si>
  <si>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</si>
  <si>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</si>
  <si>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</si>
  <si>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</si>
  <si>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</si>
  <si>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>Котлеты с перловым гарниром и  подливой</t>
  </si>
  <si>
    <t>Меню-требование на выдачу продуктов питания № 20</t>
  </si>
  <si>
    <r>
      <t>на 28 октября 2024г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</si>
</sst>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29.75" customHeight="1">
      <c r="B1" s="6"/>
      <c r="C1" s="5"/>
      <c r="D1" s="5"/>
      <c r="E1" s="34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156</v>
      </c>
      <c r="C9" s="139">
        <f>B9*E9</f>
        <v>8580</v>
      </c>
      <c r="D9" s="140"/>
      <c r="E9" s="106">
        <v>55</v>
      </c>
      <c r="F9" s="107"/>
      <c r="G9" s="108"/>
      <c r="H9" s="110">
        <v>91</v>
      </c>
      <c r="I9" s="110"/>
      <c r="J9" s="110"/>
      <c r="K9" s="102">
        <v>54.784999999999997</v>
      </c>
      <c r="L9" s="102"/>
      <c r="M9" s="102">
        <f>H9*K9</f>
        <v>4985.4349999999995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5</v>
      </c>
      <c r="I10" s="109"/>
      <c r="J10" s="109"/>
      <c r="K10" s="102">
        <v>54.784999999999997</v>
      </c>
      <c r="L10" s="102"/>
      <c r="M10" s="102">
        <f>SUM(M9)</f>
        <v>4985.4349999999995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55</v>
      </c>
      <c r="F14" s="111" t="s">
        <v>63</v>
      </c>
      <c r="G14" s="112"/>
      <c r="H14" s="111" t="s">
        <v>35</v>
      </c>
      <c r="I14" s="112"/>
      <c r="J14" s="78"/>
      <c r="K14" s="78" t="s">
        <v>56</v>
      </c>
      <c r="L14" s="78" t="s">
        <v>64</v>
      </c>
      <c r="M14" s="78" t="s">
        <v>50</v>
      </c>
      <c r="N14" s="78" t="s">
        <v>35</v>
      </c>
      <c r="O14" s="78"/>
      <c r="P14" s="78"/>
      <c r="Q14" s="78" t="s">
        <v>57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44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91</v>
      </c>
      <c r="F18" s="98">
        <v>91</v>
      </c>
      <c r="G18" s="99"/>
      <c r="H18" s="98">
        <v>91</v>
      </c>
      <c r="I18" s="99"/>
      <c r="J18" s="22"/>
      <c r="K18" s="36">
        <v>91</v>
      </c>
      <c r="L18" s="36">
        <v>91</v>
      </c>
      <c r="M18" s="36">
        <v>91</v>
      </c>
      <c r="N18" s="36">
        <v>91</v>
      </c>
      <c r="O18" s="36"/>
      <c r="P18" s="21"/>
      <c r="Q18" s="36">
        <v>91</v>
      </c>
      <c r="R18" s="36">
        <v>91</v>
      </c>
      <c r="S18" s="36" t="s">
        <v>49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00" t="s">
        <v>47</v>
      </c>
      <c r="G19" s="101"/>
      <c r="H19" s="100" t="s">
        <v>60</v>
      </c>
      <c r="I19" s="101"/>
      <c r="J19" s="22"/>
      <c r="K19" s="23">
        <v>200</v>
      </c>
      <c r="L19" s="23" t="s">
        <v>53</v>
      </c>
      <c r="M19" s="23">
        <v>200</v>
      </c>
      <c r="N19" s="58" t="s">
        <v>60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59</v>
      </c>
      <c r="C20" s="9">
        <v>50</v>
      </c>
      <c r="D20" s="7" t="s">
        <v>9</v>
      </c>
      <c r="E20" s="27">
        <v>2.5000000000000001E-2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2.5000000000000001E-2</v>
      </c>
      <c r="V20" s="145"/>
      <c r="W20" s="145"/>
      <c r="X20" s="145"/>
      <c r="Y20" s="140"/>
      <c r="Z20" s="32">
        <f>U20*E18</f>
        <v>2.2749999999999999</v>
      </c>
      <c r="AA20" s="61">
        <f>C20*Z20</f>
        <v>113.75</v>
      </c>
      <c r="AB20" s="1"/>
      <c r="AC20" s="1"/>
    </row>
    <row r="21" spans="2:29" ht="13.5" customHeight="1">
      <c r="B21" s="17" t="s">
        <v>30</v>
      </c>
      <c r="C21" s="9">
        <v>70</v>
      </c>
      <c r="D21" s="7" t="s">
        <v>13</v>
      </c>
      <c r="E21" s="39">
        <v>0.05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6.0000000000000005E-2</v>
      </c>
      <c r="V21" s="129"/>
      <c r="W21" s="129"/>
      <c r="X21" s="129"/>
      <c r="Y21" s="130"/>
      <c r="Z21" s="18">
        <f>U21*E18</f>
        <v>5.4600000000000009</v>
      </c>
      <c r="AA21" s="63">
        <f t="shared" ref="AA21:AA39" si="1">C21*Z21</f>
        <v>382.20000000000005</v>
      </c>
      <c r="AB21" s="1"/>
      <c r="AC21" s="1"/>
    </row>
    <row r="22" spans="2:29" ht="13.5" customHeight="1">
      <c r="B22" s="17" t="s">
        <v>42</v>
      </c>
      <c r="C22" s="9">
        <v>72</v>
      </c>
      <c r="D22" s="60" t="s">
        <v>9</v>
      </c>
      <c r="E22" s="28">
        <v>5.0000000000000001E-3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0.01</v>
      </c>
      <c r="N22" s="27"/>
      <c r="O22" s="27"/>
      <c r="P22" s="27"/>
      <c r="Q22" s="27">
        <v>0.01</v>
      </c>
      <c r="R22" s="27">
        <v>0.01</v>
      </c>
      <c r="S22" s="28"/>
      <c r="T22" s="27"/>
      <c r="U22" s="139">
        <f t="shared" si="0"/>
        <v>4.4999999999999998E-2</v>
      </c>
      <c r="V22" s="145"/>
      <c r="W22" s="145"/>
      <c r="X22" s="145"/>
      <c r="Y22" s="140"/>
      <c r="Z22" s="18">
        <f>U22*E18</f>
        <v>4.0949999999999998</v>
      </c>
      <c r="AA22" s="63">
        <f t="shared" si="1"/>
        <v>294.83999999999997</v>
      </c>
      <c r="AB22" s="1"/>
      <c r="AC22" s="1"/>
    </row>
    <row r="23" spans="2:29" ht="13.5" customHeight="1">
      <c r="B23" s="17" t="s">
        <v>62</v>
      </c>
      <c r="C23" s="9">
        <v>135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0.45500000000000002</v>
      </c>
      <c r="AA23" s="63">
        <f t="shared" si="1"/>
        <v>61.425000000000004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72">
        <v>2.0000000000000001E-4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2.0000000000000001E-4</v>
      </c>
      <c r="S24" s="27"/>
      <c r="T24" s="27"/>
      <c r="U24" s="139">
        <f t="shared" si="0"/>
        <v>4.0000000000000002E-4</v>
      </c>
      <c r="V24" s="145"/>
      <c r="W24" s="145"/>
      <c r="X24" s="145"/>
      <c r="Y24" s="140"/>
      <c r="Z24" s="32">
        <f>U24*E18</f>
        <v>3.6400000000000002E-2</v>
      </c>
      <c r="AA24" s="63">
        <f t="shared" si="1"/>
        <v>27.3</v>
      </c>
      <c r="AB24" s="1"/>
      <c r="AC24" s="1"/>
    </row>
    <row r="25" spans="2:29" ht="13.5" customHeight="1">
      <c r="B25" s="17" t="s">
        <v>29</v>
      </c>
      <c r="C25" s="9">
        <v>43.35</v>
      </c>
      <c r="D25" s="7" t="s">
        <v>9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8.19</v>
      </c>
      <c r="AA25" s="63">
        <f t="shared" si="1"/>
        <v>355.03649999999999</v>
      </c>
      <c r="AB25" s="1"/>
      <c r="AC25" s="1"/>
    </row>
    <row r="26" spans="2:29" ht="13.5" customHeight="1">
      <c r="B26" s="17" t="s">
        <v>31</v>
      </c>
      <c r="C26" s="9">
        <v>50</v>
      </c>
      <c r="D26" s="7" t="s">
        <v>9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4.55</v>
      </c>
      <c r="AA26" s="63">
        <f t="shared" si="1"/>
        <v>227.5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9</v>
      </c>
      <c r="E27" s="27"/>
      <c r="F27" s="64"/>
      <c r="G27" s="65"/>
      <c r="H27" s="70"/>
      <c r="I27" s="71"/>
      <c r="J27" s="26"/>
      <c r="K27" s="25">
        <v>3.0000000000000001E-3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3.0000000000000001E-3</v>
      </c>
      <c r="V27" s="145"/>
      <c r="W27" s="145"/>
      <c r="X27" s="145"/>
      <c r="Y27" s="140"/>
      <c r="Z27" s="18">
        <f>U27*E18</f>
        <v>0.27300000000000002</v>
      </c>
      <c r="AA27" s="63">
        <f t="shared" si="1"/>
        <v>9.5550000000000015</v>
      </c>
      <c r="AB27" s="1"/>
      <c r="AC27" s="1"/>
    </row>
    <row r="28" spans="2:29" ht="13.5" customHeight="1">
      <c r="B28" s="17" t="s">
        <v>51</v>
      </c>
      <c r="C28" s="9">
        <v>35</v>
      </c>
      <c r="D28" s="7" t="s">
        <v>9</v>
      </c>
      <c r="E28" s="27"/>
      <c r="F28" s="64"/>
      <c r="G28" s="65"/>
      <c r="H28" s="70"/>
      <c r="I28" s="71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0.05</v>
      </c>
      <c r="V28" s="145"/>
      <c r="W28" s="145"/>
      <c r="X28" s="145"/>
      <c r="Y28" s="140"/>
      <c r="Z28" s="18">
        <f>U28*E18</f>
        <v>4.55</v>
      </c>
      <c r="AA28" s="63">
        <f t="shared" si="1"/>
        <v>159.25</v>
      </c>
      <c r="AB28" s="1"/>
      <c r="AC28" s="1"/>
    </row>
    <row r="29" spans="2:29" ht="13.5" customHeight="1">
      <c r="B29" s="17" t="s">
        <v>38</v>
      </c>
      <c r="C29" s="9">
        <v>36</v>
      </c>
      <c r="D29" s="7" t="s">
        <v>9</v>
      </c>
      <c r="E29" s="27"/>
      <c r="F29" s="64"/>
      <c r="G29" s="65"/>
      <c r="H29" s="70"/>
      <c r="I29" s="71"/>
      <c r="J29" s="26"/>
      <c r="K29" s="29">
        <v>0.01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1.4999999999999999E-2</v>
      </c>
      <c r="V29" s="145"/>
      <c r="W29" s="145"/>
      <c r="X29" s="145"/>
      <c r="Y29" s="140"/>
      <c r="Z29" s="59">
        <f>U29*E18</f>
        <v>1.365</v>
      </c>
      <c r="AA29" s="63">
        <f t="shared" si="1"/>
        <v>49.14</v>
      </c>
      <c r="AB29" s="1"/>
      <c r="AC29" s="1"/>
    </row>
    <row r="30" spans="2:29" ht="13.5" customHeight="1">
      <c r="B30" s="17" t="s">
        <v>41</v>
      </c>
      <c r="C30" s="9">
        <v>200</v>
      </c>
      <c r="D30" s="7" t="s">
        <v>9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8.0000000000000002E-3</v>
      </c>
      <c r="V30" s="145"/>
      <c r="W30" s="145"/>
      <c r="X30" s="145"/>
      <c r="Y30" s="140"/>
      <c r="Z30" s="18">
        <f>U30*E18</f>
        <v>0.72799999999999998</v>
      </c>
      <c r="AA30" s="63">
        <f t="shared" si="1"/>
        <v>145.6</v>
      </c>
      <c r="AB30" s="1"/>
      <c r="AC30" s="1"/>
    </row>
    <row r="31" spans="2:29" ht="13.5" customHeight="1">
      <c r="B31" s="17" t="s">
        <v>40</v>
      </c>
      <c r="C31" s="9">
        <v>130</v>
      </c>
      <c r="D31" s="7" t="s">
        <v>9</v>
      </c>
      <c r="E31" s="27"/>
      <c r="F31" s="66"/>
      <c r="G31" s="67"/>
      <c r="H31" s="72"/>
      <c r="I31" s="73"/>
      <c r="J31" s="26"/>
      <c r="K31" s="25">
        <v>5.0000000000000001E-3</v>
      </c>
      <c r="L31" s="27">
        <v>5.0000000000000001E-3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139">
        <f t="shared" si="0"/>
        <v>1.4999999999999999E-2</v>
      </c>
      <c r="V31" s="145"/>
      <c r="W31" s="145"/>
      <c r="X31" s="145"/>
      <c r="Y31" s="140"/>
      <c r="Z31" s="32">
        <f>U31*E18</f>
        <v>1.365</v>
      </c>
      <c r="AA31" s="63">
        <f t="shared" si="1"/>
        <v>177.45</v>
      </c>
      <c r="AB31" s="1"/>
      <c r="AC31" s="1"/>
    </row>
    <row r="32" spans="2:29" ht="13.5" customHeight="1">
      <c r="B32" s="17" t="s">
        <v>43</v>
      </c>
      <c r="C32" s="9">
        <v>237</v>
      </c>
      <c r="D32" s="7" t="s">
        <v>9</v>
      </c>
      <c r="E32" s="27"/>
      <c r="F32" s="49"/>
      <c r="G32" s="50"/>
      <c r="H32" s="51"/>
      <c r="I32" s="52"/>
      <c r="J32" s="48"/>
      <c r="K32" s="25">
        <v>3.0000000000000001E-3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3.0000000000000001E-3</v>
      </c>
      <c r="V32" s="129"/>
      <c r="W32" s="129"/>
      <c r="X32" s="129"/>
      <c r="Y32" s="130"/>
      <c r="Z32" s="32">
        <f>U32*E18</f>
        <v>0.27300000000000002</v>
      </c>
      <c r="AA32" s="63">
        <f t="shared" si="1"/>
        <v>64.701000000000008</v>
      </c>
      <c r="AB32" s="1"/>
      <c r="AC32" s="1"/>
    </row>
    <row r="33" spans="2:29" ht="13.5" customHeight="1">
      <c r="B33" s="17" t="s">
        <v>52</v>
      </c>
      <c r="C33" s="9">
        <v>35</v>
      </c>
      <c r="D33" s="7" t="s">
        <v>9</v>
      </c>
      <c r="E33" s="27"/>
      <c r="F33" s="64"/>
      <c r="G33" s="65"/>
      <c r="H33" s="70"/>
      <c r="I33" s="71"/>
      <c r="J33" s="30"/>
      <c r="K33" s="46">
        <v>0.03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0.03</v>
      </c>
      <c r="V33" s="145"/>
      <c r="W33" s="145"/>
      <c r="X33" s="145"/>
      <c r="Y33" s="140"/>
      <c r="Z33" s="18">
        <f>U33*E18</f>
        <v>2.73</v>
      </c>
      <c r="AA33" s="63">
        <f t="shared" si="1"/>
        <v>95.55</v>
      </c>
      <c r="AB33" s="1"/>
      <c r="AC33" s="1"/>
    </row>
    <row r="34" spans="2:29" ht="13.5" customHeight="1">
      <c r="B34" s="17" t="s">
        <v>36</v>
      </c>
      <c r="C34" s="9">
        <v>9</v>
      </c>
      <c r="D34" s="7" t="s">
        <v>12</v>
      </c>
      <c r="E34" s="27"/>
      <c r="F34" s="64"/>
      <c r="G34" s="65"/>
      <c r="H34" s="70"/>
      <c r="I34" s="74"/>
      <c r="J34" s="26"/>
      <c r="K34" s="25"/>
      <c r="L34" s="46">
        <v>7.0000000000000007E-2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139">
        <f t="shared" si="0"/>
        <v>0.14000000000000001</v>
      </c>
      <c r="V34" s="145"/>
      <c r="W34" s="145"/>
      <c r="X34" s="145"/>
      <c r="Y34" s="140"/>
      <c r="Z34" s="18">
        <f>U34*E18</f>
        <v>12.740000000000002</v>
      </c>
      <c r="AA34" s="63">
        <f t="shared" si="1"/>
        <v>114.66000000000003</v>
      </c>
      <c r="AB34" s="1"/>
    </row>
    <row r="35" spans="2:29" ht="13.5" customHeight="1">
      <c r="B35" s="17" t="s">
        <v>45</v>
      </c>
      <c r="C35" s="9">
        <v>580</v>
      </c>
      <c r="D35" s="7" t="s">
        <v>9</v>
      </c>
      <c r="E35" s="27"/>
      <c r="F35" s="64"/>
      <c r="G35" s="65"/>
      <c r="H35" s="70"/>
      <c r="I35" s="74"/>
      <c r="J35" s="44"/>
      <c r="K35" s="25"/>
      <c r="L35" s="45">
        <v>4.5999999999999999E-2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4.5999999999999999E-2</v>
      </c>
      <c r="V35" s="129"/>
      <c r="W35" s="129"/>
      <c r="X35" s="129"/>
      <c r="Y35" s="130"/>
      <c r="Z35" s="18">
        <f>U35*E18</f>
        <v>4.1859999999999999</v>
      </c>
      <c r="AA35" s="63">
        <f t="shared" si="1"/>
        <v>2427.88</v>
      </c>
      <c r="AB35" s="1"/>
      <c r="AC35" s="1"/>
    </row>
    <row r="36" spans="2:29" ht="13.5" customHeight="1">
      <c r="B36" s="17" t="s">
        <v>46</v>
      </c>
      <c r="C36" s="9">
        <v>30</v>
      </c>
      <c r="D36" s="53" t="s">
        <v>9</v>
      </c>
      <c r="E36" s="27"/>
      <c r="F36" s="64"/>
      <c r="G36" s="65"/>
      <c r="H36" s="70"/>
      <c r="I36" s="71"/>
      <c r="J36" s="41"/>
      <c r="K36" s="25"/>
      <c r="L36" s="45">
        <v>2E-3</v>
      </c>
      <c r="M36" s="25"/>
      <c r="N36" s="25"/>
      <c r="O36" s="25"/>
      <c r="P36" s="25"/>
      <c r="Q36" s="25">
        <v>0.04</v>
      </c>
      <c r="R36" s="25"/>
      <c r="S36" s="25"/>
      <c r="T36" s="25"/>
      <c r="U36" s="139">
        <f t="shared" si="0"/>
        <v>4.2000000000000003E-2</v>
      </c>
      <c r="V36" s="145"/>
      <c r="W36" s="145"/>
      <c r="X36" s="145"/>
      <c r="Y36" s="140"/>
      <c r="Z36" s="18">
        <f>U36*E18</f>
        <v>3.8220000000000001</v>
      </c>
      <c r="AA36" s="63">
        <f t="shared" si="1"/>
        <v>114.66</v>
      </c>
      <c r="AB36" s="1"/>
      <c r="AC36" s="1"/>
    </row>
    <row r="37" spans="2:29" ht="13.5" customHeight="1">
      <c r="B37" s="17" t="s">
        <v>54</v>
      </c>
      <c r="C37" s="9">
        <v>32</v>
      </c>
      <c r="D37" s="7" t="s">
        <v>9</v>
      </c>
      <c r="E37" s="27"/>
      <c r="F37" s="64"/>
      <c r="G37" s="65"/>
      <c r="H37" s="70"/>
      <c r="I37" s="74"/>
      <c r="J37" s="26"/>
      <c r="K37" s="25"/>
      <c r="L37" s="31">
        <v>2.308E-2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2.308E-2</v>
      </c>
      <c r="V37" s="145"/>
      <c r="W37" s="145"/>
      <c r="X37" s="145"/>
      <c r="Y37" s="140"/>
      <c r="Z37" s="18">
        <f>U37*E18</f>
        <v>2.1002800000000001</v>
      </c>
      <c r="AA37" s="63">
        <f t="shared" si="1"/>
        <v>67.208960000000005</v>
      </c>
      <c r="AB37" s="1"/>
      <c r="AC37" s="1"/>
    </row>
    <row r="38" spans="2:29" ht="13.5" customHeight="1">
      <c r="B38" s="17" t="s">
        <v>58</v>
      </c>
      <c r="C38" s="9">
        <v>100</v>
      </c>
      <c r="D38" s="7" t="s">
        <v>9</v>
      </c>
      <c r="E38" s="27"/>
      <c r="F38" s="64"/>
      <c r="G38" s="65"/>
      <c r="H38" s="70"/>
      <c r="I38" s="74"/>
      <c r="J38" s="26"/>
      <c r="K38" s="45"/>
      <c r="L38" s="25"/>
      <c r="M38" s="25"/>
      <c r="N38" s="25"/>
      <c r="O38" s="25"/>
      <c r="P38" s="25"/>
      <c r="Q38" s="46">
        <v>0.01</v>
      </c>
      <c r="R38" s="25"/>
      <c r="S38" s="25"/>
      <c r="T38" s="25"/>
      <c r="U38" s="139">
        <f t="shared" si="0"/>
        <v>0.01</v>
      </c>
      <c r="V38" s="145"/>
      <c r="W38" s="145"/>
      <c r="X38" s="145"/>
      <c r="Y38" s="140"/>
      <c r="Z38" s="18">
        <f>U38*E18</f>
        <v>0.91</v>
      </c>
      <c r="AA38" s="63">
        <f t="shared" si="1"/>
        <v>91</v>
      </c>
      <c r="AB38" s="1"/>
      <c r="AC38" s="1"/>
    </row>
    <row r="39" spans="2:29" ht="13.5" customHeight="1">
      <c r="B39" s="17" t="s">
        <v>39</v>
      </c>
      <c r="C39" s="9">
        <v>17</v>
      </c>
      <c r="D39" s="60" t="s">
        <v>9</v>
      </c>
      <c r="E39" s="28">
        <v>4.3499999999999997E-3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4.3499999999999997E-3</v>
      </c>
      <c r="V39" s="147"/>
      <c r="W39" s="147"/>
      <c r="X39" s="147"/>
      <c r="Y39" s="148"/>
      <c r="Z39" s="18">
        <f>U39*E18</f>
        <v>0.39584999999999998</v>
      </c>
      <c r="AA39" s="63">
        <f t="shared" si="1"/>
        <v>6.7294499999999999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28</v>
      </c>
      <c r="V40" s="142"/>
      <c r="W40" s="142"/>
      <c r="X40" s="142"/>
      <c r="Y40" s="143"/>
      <c r="Z40" s="144"/>
      <c r="AA40" s="62">
        <f>SUM(AA20:AA39)</f>
        <v>4985.4359099999992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8</v>
      </c>
      <c r="C42" s="5"/>
      <c r="D42" s="5"/>
      <c r="E42" s="33"/>
      <c r="F42" s="5"/>
      <c r="G42" s="5"/>
      <c r="H42" s="5"/>
      <c r="I42" s="5" t="s">
        <v>48</v>
      </c>
      <c r="J42" s="5"/>
      <c r="K42" s="5"/>
      <c r="L42" s="5"/>
      <c r="M42" s="5"/>
      <c r="N42" s="5"/>
      <c r="O42" s="11" t="s">
        <v>61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2024-10-28T05:42:46Z</cp:lastPrinted>
  <dcterms:created xsi:type="dcterms:W3CDTF">1998-12-08T10:37:05Z</dcterms:created>
  <dcterms:modified xsi:type="dcterms:W3CDTF">2024-10-28T06:03:48Z</dcterms:modified>
</cp:coreProperties>
</file>